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'List1'!$A$5:$O$62</definedName>
  </definedNames>
  <calcPr fullCalcOnLoad="1"/>
</workbook>
</file>

<file path=xl/sharedStrings.xml><?xml version="1.0" encoding="utf-8"?>
<sst xmlns="http://schemas.openxmlformats.org/spreadsheetml/2006/main" count="225" uniqueCount="126">
  <si>
    <t>pořadí</t>
  </si>
  <si>
    <t>titul VT</t>
  </si>
  <si>
    <t>ELO FIDE</t>
  </si>
  <si>
    <t>ELO N</t>
  </si>
  <si>
    <t>Hráč</t>
  </si>
  <si>
    <t>jméno</t>
  </si>
  <si>
    <t>km</t>
  </si>
  <si>
    <t>narozen</t>
  </si>
  <si>
    <t>věk</t>
  </si>
  <si>
    <t>body</t>
  </si>
  <si>
    <t>S.B.</t>
  </si>
  <si>
    <t>ŠA</t>
  </si>
  <si>
    <t>Beneš</t>
  </si>
  <si>
    <t>Josef</t>
  </si>
  <si>
    <t>Stanislav</t>
  </si>
  <si>
    <t>Jan</t>
  </si>
  <si>
    <t>Petr</t>
  </si>
  <si>
    <t>Turnov</t>
  </si>
  <si>
    <t>Jindřich</t>
  </si>
  <si>
    <t>Přibylová</t>
  </si>
  <si>
    <t>Rývová</t>
  </si>
  <si>
    <t>Anna</t>
  </si>
  <si>
    <t>Růženka</t>
  </si>
  <si>
    <t>WFM</t>
  </si>
  <si>
    <t>13. ročník Velká cena akademie "Canon Cup 2007/2008</t>
  </si>
  <si>
    <t xml:space="preserve">klub - město </t>
  </si>
  <si>
    <t>Další informace lze získat na našich internetových stránkách: www. chessacademy.cz/ nebo na internetové adrese:</t>
  </si>
  <si>
    <t>nebo na mobilním telefonu 777071192 ( Přibylová) nebo na telefonu + fax + záznamník: 242 485 405</t>
  </si>
  <si>
    <t>Rous</t>
  </si>
  <si>
    <t>Daniel</t>
  </si>
  <si>
    <t>stát</t>
  </si>
  <si>
    <t>Cze</t>
  </si>
  <si>
    <t>CENA</t>
  </si>
  <si>
    <t>VĚC</t>
  </si>
  <si>
    <t xml:space="preserve">Přibyl </t>
  </si>
  <si>
    <t>Tímr</t>
  </si>
  <si>
    <t>Mlejnek</t>
  </si>
  <si>
    <t>IM</t>
  </si>
  <si>
    <t>Mladá Boleslav</t>
  </si>
  <si>
    <t>Miroslav</t>
  </si>
  <si>
    <t>Žatec</t>
  </si>
  <si>
    <t>BODY</t>
  </si>
  <si>
    <t xml:space="preserve">Holdia DP Praha </t>
  </si>
  <si>
    <t>Novák</t>
  </si>
  <si>
    <t>Bartoň</t>
  </si>
  <si>
    <t>Gdovin</t>
  </si>
  <si>
    <t>Hruška</t>
  </si>
  <si>
    <t>Kaiser</t>
  </si>
  <si>
    <t>Šilhavý</t>
  </si>
  <si>
    <t>Plicka</t>
  </si>
  <si>
    <t>Prášilová</t>
  </si>
  <si>
    <t>Milan</t>
  </si>
  <si>
    <t>František</t>
  </si>
  <si>
    <t>Rudolf</t>
  </si>
  <si>
    <t>Ondřej</t>
  </si>
  <si>
    <t>Dana</t>
  </si>
  <si>
    <t>Jiří</t>
  </si>
  <si>
    <t>Úholičky</t>
  </si>
  <si>
    <t>Písek</t>
  </si>
  <si>
    <t>Mahrla Praha</t>
  </si>
  <si>
    <t>Smíchov Praha</t>
  </si>
  <si>
    <t>Zdice</t>
  </si>
  <si>
    <t>Libčice n/Vlt.</t>
  </si>
  <si>
    <t>Toušeň</t>
  </si>
  <si>
    <t>Praga Praha</t>
  </si>
  <si>
    <t>Černý baron Praha</t>
  </si>
  <si>
    <t>Hostička</t>
  </si>
  <si>
    <t>Fišer</t>
  </si>
  <si>
    <t>Sýkora</t>
  </si>
  <si>
    <t>Fraas</t>
  </si>
  <si>
    <t>Čabart</t>
  </si>
  <si>
    <t>Hašpl</t>
  </si>
  <si>
    <t>Grek</t>
  </si>
  <si>
    <t>Pataridis</t>
  </si>
  <si>
    <t>Lacina</t>
  </si>
  <si>
    <t>Sviták</t>
  </si>
  <si>
    <t>Šneiberg</t>
  </si>
  <si>
    <t>Veselský</t>
  </si>
  <si>
    <t>Havlík</t>
  </si>
  <si>
    <t>Skuhrovec</t>
  </si>
  <si>
    <t>Sova</t>
  </si>
  <si>
    <t>Bača</t>
  </si>
  <si>
    <t>Prošek</t>
  </si>
  <si>
    <t>Bulekpayev</t>
  </si>
  <si>
    <t>Mirzat</t>
  </si>
  <si>
    <t>Robert</t>
  </si>
  <si>
    <t>Martin</t>
  </si>
  <si>
    <t>Janis</t>
  </si>
  <si>
    <t>Filip</t>
  </si>
  <si>
    <t>David</t>
  </si>
  <si>
    <t>Kryštof</t>
  </si>
  <si>
    <t>Jaroslav</t>
  </si>
  <si>
    <t>Růžička</t>
  </si>
  <si>
    <t>Papay</t>
  </si>
  <si>
    <t>věc</t>
  </si>
  <si>
    <t>Žebrák</t>
  </si>
  <si>
    <t>ČSOB Praha</t>
  </si>
  <si>
    <t>Tesla Karlín Praha</t>
  </si>
  <si>
    <t>Vyšehrad Praha</t>
  </si>
  <si>
    <t>Zubří</t>
  </si>
  <si>
    <t>Děčín</t>
  </si>
  <si>
    <t>Oáza Praha</t>
  </si>
  <si>
    <t>PORG Praha</t>
  </si>
  <si>
    <t>Bohnice Praha</t>
  </si>
  <si>
    <t>15xŠA</t>
  </si>
  <si>
    <t>KAZ</t>
  </si>
  <si>
    <t>SVK</t>
  </si>
  <si>
    <t>GRE</t>
  </si>
  <si>
    <t>Ředitel: IM Josef Přibyl,  rozhodčí: ing. Karel Vandas, odvolací komise jury d´appel: Přibyl, Vandas, Hostička,Hašpl, Beneš.)</t>
  </si>
  <si>
    <t>( Diplom, Harry Potter (2x 500),  50x  Čs. Šach 2007-8,1x barevný kalendář 2008,  časopis 64 "GER" 2007 4 + 10, Kniha 6x 300 ).</t>
  </si>
  <si>
    <t>Pavel</t>
  </si>
  <si>
    <r>
      <t xml:space="preserve"> </t>
    </r>
    <r>
      <rPr>
        <b/>
        <sz val="10"/>
        <rFont val="Arial"/>
        <family val="2"/>
      </rPr>
      <t>Nejstartším hráčem byla Dana Prášilová   (81 let), nejmladším hráčem Daniel Rous (12 roků). Průměrný věk 45,19</t>
    </r>
    <r>
      <rPr>
        <b/>
        <u val="single"/>
        <sz val="10"/>
        <rFont val="Arial"/>
        <family val="2"/>
      </rPr>
      <t xml:space="preserve"> roků</t>
    </r>
    <r>
      <rPr>
        <sz val="10"/>
        <rFont val="Arial"/>
        <family val="2"/>
      </rPr>
      <t xml:space="preserve"> (1627:36)</t>
    </r>
  </si>
  <si>
    <t xml:space="preserve">První tři hráči získali peněžité ceny ( 500 + 400 + 250 ) +  hodnotné věcné ceny . </t>
  </si>
  <si>
    <t>15 mimopražských šachistů z 11 klubů:( Turnov,  Žebrák, Úholičky,Písek, Děčín, Toušeň,  Zdice, Libčice, Zubří, Žatec, Mladá Boleslav).</t>
  </si>
  <si>
    <t xml:space="preserve">Celkem 15 šachistů studovalo na Šachové akademii Praha ( 1991 - 2008) -  15x ŠA. </t>
  </si>
  <si>
    <r>
      <t>Příští128.  bleskový turnaj se bude hrát 17.5.  na 15 kol tempem 2x5 minut.</t>
    </r>
    <r>
      <rPr>
        <b/>
        <u val="single"/>
        <sz val="11"/>
        <rFont val="Arial"/>
        <family val="2"/>
      </rPr>
      <t xml:space="preserve"> </t>
    </r>
    <r>
      <rPr>
        <b/>
        <sz val="11"/>
        <rFont val="Arial"/>
        <family val="2"/>
      </rPr>
      <t>7.6. 2008  bude závěrečný 129. rapid turnaj .</t>
    </r>
  </si>
  <si>
    <r>
      <t>Hrálo celkem 36</t>
    </r>
    <r>
      <rPr>
        <b/>
        <u val="single"/>
        <sz val="10"/>
        <rFont val="Arial"/>
        <family val="2"/>
      </rPr>
      <t xml:space="preserve"> šachistů (Cze,SVK,Kaz,Gre)</t>
    </r>
    <r>
      <rPr>
        <b/>
        <sz val="10"/>
        <rFont val="Arial"/>
        <family val="2"/>
      </rPr>
      <t xml:space="preserve"> 1 IM, 1WFM ( WGM ICCF), 8 km, 13 - I. VT, 9 - II. VT, 4 - III. VT.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Průměrná VT 1,11</t>
    </r>
    <r>
      <rPr>
        <u val="single"/>
        <sz val="10"/>
        <rFont val="Arial"/>
        <family val="2"/>
      </rPr>
      <t>( 40 : 36</t>
    </r>
    <r>
      <rPr>
        <b/>
        <u val="single"/>
        <sz val="10"/>
        <rFont val="Arial"/>
        <family val="2"/>
      </rPr>
      <t>)</t>
    </r>
  </si>
  <si>
    <t>josef.pribyl@chessacademy.cz nebo pribyl@login.cz, Josef Přibyl, Kukelská 904/3-113, Praha 9 - 198 00, Česko</t>
  </si>
  <si>
    <r>
      <t>PRAHA sobota 14.4.2008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(10,40 - 14,30 hodin)</t>
    </r>
    <r>
      <rPr>
        <sz val="11"/>
        <rFont val="Arial"/>
        <family val="2"/>
      </rPr>
      <t xml:space="preserve"> , 36 hráčů/4</t>
    </r>
    <r>
      <rPr>
        <sz val="10"/>
        <rFont val="Arial"/>
        <family val="2"/>
      </rPr>
      <t>(CZE, SVK, KAZ, GRIE)</t>
    </r>
    <r>
      <rPr>
        <sz val="11"/>
        <rFont val="Arial"/>
        <family val="2"/>
      </rPr>
      <t>,</t>
    </r>
    <r>
      <rPr>
        <sz val="10"/>
        <rFont val="Arial"/>
        <family val="2"/>
      </rPr>
      <t>hráno švýcarským systémem na 7 kol</t>
    </r>
  </si>
  <si>
    <t>Po 8 turnajích vede IM Josef Přibyl 585/600 před 2. Petrem Benešem 560/6 a 3. Jindřichem Novákem 465/5. Dále:</t>
  </si>
  <si>
    <t xml:space="preserve">4. Šilar  330, 5. Rývová 305,  6. Veselý 300,  7. Hostička 290,  8. Plášek260,  9. Hašpl 255,  10. Drábek230,  11. Sviták 219,  12. </t>
  </si>
  <si>
    <r>
      <t xml:space="preserve">Přibylová 214,  13. Kišari  200, , 14. Hinz169,  15. Fraas  145. Celkem hrálo </t>
    </r>
    <r>
      <rPr>
        <b/>
        <u val="single"/>
        <sz val="9"/>
        <rFont val="Arial"/>
        <family val="2"/>
      </rPr>
      <t>92 šachistů</t>
    </r>
    <r>
      <rPr>
        <b/>
        <sz val="9"/>
        <rFont val="Arial"/>
        <family val="2"/>
      </rPr>
      <t xml:space="preserve"> z Česka, Slovenska, Kazachstánu, Řecka, Bulharska, Německa.</t>
    </r>
  </si>
  <si>
    <r>
      <t xml:space="preserve">21 hráčů z 9 šachových klubů  bylo z Prahy </t>
    </r>
    <r>
      <rPr>
        <sz val="10"/>
        <rFont val="Arial"/>
        <family val="2"/>
      </rPr>
      <t>( Holdia DP,  Praga, ČSOB, Tesla Karlín, Černý baron, Mahrla,Smíchov, PORG, Bohnice ) .</t>
    </r>
  </si>
  <si>
    <r>
      <t xml:space="preserve">Nejlepší žena Růženka Přibylová. Nejlepší žák Daniel Rous. Nejlepší junior David Sviták. Nejlepší senior Jiří Fišer. </t>
    </r>
    <r>
      <rPr>
        <sz val="9"/>
        <rFont val="Arial"/>
        <family val="2"/>
      </rPr>
      <t>Polovina hráčů získala věcné ceny .</t>
    </r>
  </si>
  <si>
    <r>
      <t xml:space="preserve">127. rapid turnaj (8.) , 7 kol, tempo 2 x 15 minut , </t>
    </r>
    <r>
      <rPr>
        <b/>
        <sz val="16"/>
        <rFont val="Arial"/>
        <family val="2"/>
      </rPr>
      <t>průměrné ELO FIDE 1989.</t>
    </r>
  </si>
  <si>
    <r>
      <t xml:space="preserve">22 hráčů mělo mezinárodní </t>
    </r>
    <r>
      <rPr>
        <b/>
        <u val="single"/>
        <sz val="11"/>
        <rFont val="Arial"/>
        <family val="2"/>
      </rPr>
      <t xml:space="preserve">ELO FIDE, průměrné ELO 1989 </t>
    </r>
    <r>
      <rPr>
        <u val="single"/>
        <sz val="9"/>
        <rFont val="Arial"/>
        <family val="2"/>
      </rPr>
      <t>(</t>
    </r>
    <r>
      <rPr>
        <sz val="9"/>
        <rFont val="Arial"/>
        <family val="2"/>
      </rPr>
      <t xml:space="preserve"> 43764 : 22 = 1989)</t>
    </r>
    <r>
      <rPr>
        <b/>
        <sz val="11"/>
        <rFont val="Arial"/>
        <family val="2"/>
      </rPr>
      <t xml:space="preserve"> . Průměrné ELO národní 1837 </t>
    </r>
    <r>
      <rPr>
        <sz val="9"/>
        <rFont val="Arial"/>
        <family val="2"/>
      </rPr>
      <t>( 66142:36 = 1826)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</si>
</sst>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u val="single"/>
      <sz val="18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u val="single"/>
      <sz val="22"/>
      <name val="Arial"/>
      <family val="2"/>
    </font>
    <font>
      <b/>
      <sz val="16"/>
      <name val="Arial"/>
      <family val="2"/>
    </font>
    <font>
      <sz val="7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9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2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4"/>
  <sheetViews>
    <sheetView tabSelected="1" workbookViewId="0" topLeftCell="A30">
      <selection activeCell="A49" sqref="A49"/>
    </sheetView>
  </sheetViews>
  <sheetFormatPr defaultColWidth="9.140625" defaultRowHeight="12.75"/>
  <cols>
    <col min="1" max="1" width="4.00390625" style="0" customWidth="1"/>
    <col min="2" max="3" width="5.421875" style="0" customWidth="1"/>
    <col min="4" max="4" width="4.140625" style="0" customWidth="1"/>
    <col min="5" max="5" width="6.7109375" style="0" customWidth="1"/>
    <col min="6" max="6" width="7.140625" style="0" customWidth="1"/>
    <col min="7" max="7" width="23.7109375" style="0" customWidth="1"/>
    <col min="8" max="8" width="14.140625" style="0" customWidth="1"/>
    <col min="9" max="9" width="17.421875" style="0" customWidth="1"/>
    <col min="10" max="10" width="8.57421875" style="0" customWidth="1"/>
    <col min="11" max="11" width="4.8515625" style="0" customWidth="1"/>
    <col min="12" max="12" width="8.140625" style="0" customWidth="1"/>
    <col min="13" max="13" width="6.421875" style="0" customWidth="1"/>
    <col min="14" max="15" width="4.8515625" style="0" customWidth="1"/>
  </cols>
  <sheetData>
    <row r="3" ht="27">
      <c r="A3" s="3" t="s">
        <v>24</v>
      </c>
    </row>
    <row r="5" ht="23.25">
      <c r="A5" s="1" t="s">
        <v>124</v>
      </c>
    </row>
    <row r="7" ht="25.5">
      <c r="A7" s="2" t="s">
        <v>118</v>
      </c>
    </row>
    <row r="9" spans="1:15" ht="15.75">
      <c r="A9" s="14" t="s">
        <v>0</v>
      </c>
      <c r="B9" s="15" t="s">
        <v>1</v>
      </c>
      <c r="C9" s="5" t="s">
        <v>30</v>
      </c>
      <c r="D9" s="16" t="s">
        <v>11</v>
      </c>
      <c r="E9" s="17" t="s">
        <v>2</v>
      </c>
      <c r="F9" s="5" t="s">
        <v>3</v>
      </c>
      <c r="G9" s="18" t="s">
        <v>4</v>
      </c>
      <c r="H9" s="19" t="s">
        <v>5</v>
      </c>
      <c r="I9" s="20" t="s">
        <v>25</v>
      </c>
      <c r="J9" s="5" t="s">
        <v>7</v>
      </c>
      <c r="K9" s="5" t="s">
        <v>8</v>
      </c>
      <c r="L9" s="21" t="s">
        <v>9</v>
      </c>
      <c r="M9" s="5" t="s">
        <v>10</v>
      </c>
      <c r="N9" s="15" t="s">
        <v>41</v>
      </c>
      <c r="O9" s="15" t="s">
        <v>32</v>
      </c>
    </row>
    <row r="10" spans="1:15" ht="20.25">
      <c r="A10" s="5">
        <v>1</v>
      </c>
      <c r="B10" s="44">
        <v>1</v>
      </c>
      <c r="C10" s="5" t="s">
        <v>105</v>
      </c>
      <c r="D10" s="16"/>
      <c r="E10" s="11">
        <v>2003</v>
      </c>
      <c r="F10" s="5">
        <v>2000</v>
      </c>
      <c r="G10" s="41" t="s">
        <v>83</v>
      </c>
      <c r="H10" s="19" t="s">
        <v>84</v>
      </c>
      <c r="I10" s="20" t="s">
        <v>60</v>
      </c>
      <c r="J10" s="42">
        <v>32858</v>
      </c>
      <c r="K10" s="5">
        <v>19</v>
      </c>
      <c r="L10" s="27">
        <v>6.5</v>
      </c>
      <c r="M10" s="5"/>
      <c r="N10" s="44">
        <v>100</v>
      </c>
      <c r="O10" s="5">
        <v>500</v>
      </c>
    </row>
    <row r="11" spans="1:15" ht="20.25">
      <c r="A11" s="5">
        <v>2</v>
      </c>
      <c r="B11" s="22" t="s">
        <v>37</v>
      </c>
      <c r="C11" s="5" t="s">
        <v>31</v>
      </c>
      <c r="D11" s="16" t="s">
        <v>11</v>
      </c>
      <c r="E11" s="11">
        <v>2371</v>
      </c>
      <c r="F11" s="5">
        <v>2362</v>
      </c>
      <c r="G11" s="38" t="s">
        <v>34</v>
      </c>
      <c r="H11" s="40" t="s">
        <v>13</v>
      </c>
      <c r="I11" s="24" t="s">
        <v>42</v>
      </c>
      <c r="J11" s="6">
        <v>17452</v>
      </c>
      <c r="K11" s="5">
        <v>60</v>
      </c>
      <c r="L11" s="25">
        <v>6</v>
      </c>
      <c r="M11" s="5"/>
      <c r="N11" s="44">
        <v>95</v>
      </c>
      <c r="O11" s="5">
        <v>400</v>
      </c>
    </row>
    <row r="12" spans="1:15" ht="20.25">
      <c r="A12" s="5">
        <v>3</v>
      </c>
      <c r="B12" s="22" t="s">
        <v>6</v>
      </c>
      <c r="C12" s="5" t="s">
        <v>31</v>
      </c>
      <c r="D12" s="16"/>
      <c r="E12" s="11">
        <v>2167</v>
      </c>
      <c r="F12" s="5">
        <v>2190</v>
      </c>
      <c r="G12" s="38" t="s">
        <v>66</v>
      </c>
      <c r="H12" s="40" t="s">
        <v>52</v>
      </c>
      <c r="I12" s="26" t="s">
        <v>95</v>
      </c>
      <c r="J12" s="6">
        <v>19325</v>
      </c>
      <c r="K12" s="5">
        <v>56</v>
      </c>
      <c r="L12" s="25">
        <v>5</v>
      </c>
      <c r="M12" s="5">
        <v>26.5</v>
      </c>
      <c r="N12" s="44">
        <v>90</v>
      </c>
      <c r="O12" s="5">
        <v>250</v>
      </c>
    </row>
    <row r="13" spans="1:15" ht="20.25">
      <c r="A13" s="5">
        <v>4</v>
      </c>
      <c r="B13" s="7" t="s">
        <v>6</v>
      </c>
      <c r="C13" s="5" t="s">
        <v>31</v>
      </c>
      <c r="D13" s="21"/>
      <c r="E13" s="11">
        <v>2143</v>
      </c>
      <c r="F13" s="5">
        <v>2146</v>
      </c>
      <c r="G13" s="38" t="s">
        <v>12</v>
      </c>
      <c r="H13" s="19" t="s">
        <v>16</v>
      </c>
      <c r="I13" s="26" t="s">
        <v>17</v>
      </c>
      <c r="J13" s="6">
        <v>22156</v>
      </c>
      <c r="K13" s="5">
        <v>47</v>
      </c>
      <c r="L13" s="25">
        <v>5</v>
      </c>
      <c r="M13" s="5">
        <v>24.5</v>
      </c>
      <c r="N13" s="44">
        <v>85</v>
      </c>
      <c r="O13" s="5" t="s">
        <v>94</v>
      </c>
    </row>
    <row r="14" spans="1:15" ht="20.25">
      <c r="A14" s="5">
        <v>5</v>
      </c>
      <c r="B14" s="7" t="s">
        <v>6</v>
      </c>
      <c r="C14" s="5" t="s">
        <v>31</v>
      </c>
      <c r="D14" s="16" t="s">
        <v>11</v>
      </c>
      <c r="E14" s="11">
        <v>2048</v>
      </c>
      <c r="F14" s="5">
        <v>2117</v>
      </c>
      <c r="G14" s="39" t="s">
        <v>43</v>
      </c>
      <c r="H14" s="40" t="s">
        <v>18</v>
      </c>
      <c r="I14" s="26" t="s">
        <v>57</v>
      </c>
      <c r="J14" s="6">
        <v>24526</v>
      </c>
      <c r="K14" s="5">
        <v>41</v>
      </c>
      <c r="L14" s="27">
        <v>5</v>
      </c>
      <c r="M14" s="5">
        <v>24</v>
      </c>
      <c r="N14" s="44">
        <v>80</v>
      </c>
      <c r="O14" s="5" t="s">
        <v>94</v>
      </c>
    </row>
    <row r="15" spans="1:15" ht="20.25">
      <c r="A15" s="5">
        <v>6</v>
      </c>
      <c r="B15" s="44">
        <v>1</v>
      </c>
      <c r="C15" s="5" t="s">
        <v>31</v>
      </c>
      <c r="D15" s="16"/>
      <c r="E15" s="11"/>
      <c r="F15" s="5">
        <v>1957</v>
      </c>
      <c r="G15" s="38" t="s">
        <v>67</v>
      </c>
      <c r="H15" s="40" t="s">
        <v>56</v>
      </c>
      <c r="I15" s="24" t="s">
        <v>96</v>
      </c>
      <c r="J15" s="6">
        <v>15510</v>
      </c>
      <c r="K15" s="5">
        <v>66</v>
      </c>
      <c r="L15" s="25">
        <v>4.5</v>
      </c>
      <c r="M15" s="5">
        <v>29</v>
      </c>
      <c r="N15" s="44">
        <v>75</v>
      </c>
      <c r="O15" s="5" t="s">
        <v>94</v>
      </c>
    </row>
    <row r="16" spans="1:15" ht="20.25">
      <c r="A16" s="5">
        <v>7</v>
      </c>
      <c r="B16" s="22" t="s">
        <v>6</v>
      </c>
      <c r="C16" s="5" t="s">
        <v>31</v>
      </c>
      <c r="D16" s="16"/>
      <c r="E16" s="11">
        <v>2125</v>
      </c>
      <c r="F16" s="5">
        <v>2132</v>
      </c>
      <c r="G16" s="38" t="s">
        <v>68</v>
      </c>
      <c r="H16" s="40" t="s">
        <v>85</v>
      </c>
      <c r="I16" s="24" t="s">
        <v>64</v>
      </c>
      <c r="J16" s="6">
        <v>12111</v>
      </c>
      <c r="K16" s="5">
        <v>75</v>
      </c>
      <c r="L16" s="25">
        <v>4.5</v>
      </c>
      <c r="M16" s="5">
        <v>27.5</v>
      </c>
      <c r="N16" s="44">
        <v>70</v>
      </c>
      <c r="O16" s="5" t="s">
        <v>94</v>
      </c>
    </row>
    <row r="17" spans="1:15" ht="20.25">
      <c r="A17" s="5">
        <v>8</v>
      </c>
      <c r="B17" s="7" t="s">
        <v>6</v>
      </c>
      <c r="C17" s="5" t="s">
        <v>31</v>
      </c>
      <c r="D17" s="28"/>
      <c r="E17" s="11">
        <v>2123</v>
      </c>
      <c r="F17" s="5">
        <v>2087</v>
      </c>
      <c r="G17" s="39" t="s">
        <v>45</v>
      </c>
      <c r="H17" s="40" t="s">
        <v>15</v>
      </c>
      <c r="I17" s="26" t="s">
        <v>58</v>
      </c>
      <c r="J17" s="6">
        <v>24824</v>
      </c>
      <c r="K17" s="5">
        <v>41</v>
      </c>
      <c r="L17" s="29">
        <v>4.5</v>
      </c>
      <c r="M17" s="5">
        <v>27</v>
      </c>
      <c r="N17" s="44">
        <v>65</v>
      </c>
      <c r="O17" s="5" t="s">
        <v>94</v>
      </c>
    </row>
    <row r="18" spans="1:15" ht="20.25">
      <c r="A18" s="5">
        <v>9</v>
      </c>
      <c r="B18" s="7" t="s">
        <v>6</v>
      </c>
      <c r="C18" s="5" t="s">
        <v>106</v>
      </c>
      <c r="D18" s="28"/>
      <c r="E18" s="11">
        <v>2191</v>
      </c>
      <c r="F18" s="5">
        <v>2191</v>
      </c>
      <c r="G18" s="39" t="s">
        <v>69</v>
      </c>
      <c r="H18" s="40" t="s">
        <v>86</v>
      </c>
      <c r="I18" s="24" t="s">
        <v>42</v>
      </c>
      <c r="J18" s="6">
        <v>30177</v>
      </c>
      <c r="K18" s="5">
        <v>26</v>
      </c>
      <c r="L18" s="29">
        <v>4.5</v>
      </c>
      <c r="M18" s="5">
        <v>27</v>
      </c>
      <c r="N18" s="44">
        <v>60</v>
      </c>
      <c r="O18" s="5" t="s">
        <v>94</v>
      </c>
    </row>
    <row r="19" spans="1:15" ht="20.25">
      <c r="A19" s="5">
        <v>10</v>
      </c>
      <c r="B19" s="7" t="s">
        <v>6</v>
      </c>
      <c r="C19" s="5" t="s">
        <v>31</v>
      </c>
      <c r="D19" s="16" t="s">
        <v>11</v>
      </c>
      <c r="E19" s="11">
        <v>1960</v>
      </c>
      <c r="F19" s="5">
        <v>1947</v>
      </c>
      <c r="G19" s="38" t="s">
        <v>19</v>
      </c>
      <c r="H19" s="19" t="s">
        <v>22</v>
      </c>
      <c r="I19" s="24" t="s">
        <v>42</v>
      </c>
      <c r="J19" s="6">
        <v>18296</v>
      </c>
      <c r="K19" s="5">
        <v>58</v>
      </c>
      <c r="L19" s="29">
        <v>4.5</v>
      </c>
      <c r="M19" s="5">
        <v>24</v>
      </c>
      <c r="N19" s="44">
        <v>55</v>
      </c>
      <c r="O19" s="5" t="s">
        <v>94</v>
      </c>
    </row>
    <row r="20" spans="1:15" ht="20.25">
      <c r="A20" s="5">
        <v>11</v>
      </c>
      <c r="B20" s="7">
        <v>1</v>
      </c>
      <c r="C20" s="5" t="s">
        <v>31</v>
      </c>
      <c r="D20" s="16"/>
      <c r="E20" s="11">
        <v>1831</v>
      </c>
      <c r="F20" s="5">
        <v>1812</v>
      </c>
      <c r="G20" s="39" t="s">
        <v>70</v>
      </c>
      <c r="H20" s="19" t="s">
        <v>110</v>
      </c>
      <c r="I20" s="24" t="s">
        <v>97</v>
      </c>
      <c r="J20" s="6">
        <v>23588</v>
      </c>
      <c r="K20" s="5">
        <v>44</v>
      </c>
      <c r="L20" s="29">
        <v>4.5</v>
      </c>
      <c r="M20" s="5">
        <v>21.5</v>
      </c>
      <c r="N20" s="44">
        <v>50</v>
      </c>
      <c r="O20" s="5" t="s">
        <v>94</v>
      </c>
    </row>
    <row r="21" spans="1:15" ht="20.25">
      <c r="A21" s="5">
        <v>12</v>
      </c>
      <c r="B21" s="7" t="s">
        <v>6</v>
      </c>
      <c r="C21" s="5" t="s">
        <v>31</v>
      </c>
      <c r="D21" s="16"/>
      <c r="E21" s="11">
        <v>2043</v>
      </c>
      <c r="F21" s="5">
        <v>2034</v>
      </c>
      <c r="G21" s="38" t="s">
        <v>71</v>
      </c>
      <c r="H21" s="19" t="s">
        <v>39</v>
      </c>
      <c r="I21" s="24" t="s">
        <v>98</v>
      </c>
      <c r="J21" s="6">
        <v>13087</v>
      </c>
      <c r="K21" s="5">
        <v>73</v>
      </c>
      <c r="L21" s="29">
        <v>4</v>
      </c>
      <c r="M21" s="5">
        <v>27</v>
      </c>
      <c r="N21" s="44">
        <v>45</v>
      </c>
      <c r="O21" s="5" t="s">
        <v>94</v>
      </c>
    </row>
    <row r="22" spans="1:15" ht="20.25">
      <c r="A22" s="5">
        <v>13</v>
      </c>
      <c r="B22" s="11">
        <v>2</v>
      </c>
      <c r="C22" s="5" t="s">
        <v>31</v>
      </c>
      <c r="D22" s="28"/>
      <c r="E22" s="49"/>
      <c r="F22" s="5">
        <v>1521</v>
      </c>
      <c r="G22" s="39" t="s">
        <v>72</v>
      </c>
      <c r="H22" s="40" t="s">
        <v>15</v>
      </c>
      <c r="I22" s="43" t="s">
        <v>99</v>
      </c>
      <c r="J22" s="37">
        <v>29043</v>
      </c>
      <c r="K22" s="5">
        <v>29</v>
      </c>
      <c r="L22" s="27">
        <v>4</v>
      </c>
      <c r="M22" s="5">
        <v>24.5</v>
      </c>
      <c r="N22" s="44">
        <v>40</v>
      </c>
      <c r="O22" s="5" t="s">
        <v>94</v>
      </c>
    </row>
    <row r="23" spans="1:15" ht="20.25">
      <c r="A23" s="5">
        <v>14</v>
      </c>
      <c r="B23" s="44">
        <v>1</v>
      </c>
      <c r="C23" s="28" t="s">
        <v>107</v>
      </c>
      <c r="D23" s="28"/>
      <c r="E23" s="11">
        <v>2046</v>
      </c>
      <c r="F23" s="5">
        <v>1990</v>
      </c>
      <c r="G23" s="39" t="s">
        <v>73</v>
      </c>
      <c r="H23" s="40" t="s">
        <v>87</v>
      </c>
      <c r="I23" s="28" t="s">
        <v>65</v>
      </c>
      <c r="J23" s="37">
        <v>13547</v>
      </c>
      <c r="K23" s="5">
        <v>71</v>
      </c>
      <c r="L23" s="27">
        <v>4</v>
      </c>
      <c r="M23" s="5">
        <v>21</v>
      </c>
      <c r="N23" s="44">
        <v>35</v>
      </c>
      <c r="O23" s="5" t="s">
        <v>94</v>
      </c>
    </row>
    <row r="24" spans="1:15" ht="20.25">
      <c r="A24" s="5">
        <v>15</v>
      </c>
      <c r="B24" s="11">
        <v>2</v>
      </c>
      <c r="C24" s="5" t="s">
        <v>31</v>
      </c>
      <c r="D24" s="28"/>
      <c r="E24" s="11"/>
      <c r="F24" s="5">
        <v>1667</v>
      </c>
      <c r="G24" s="39" t="s">
        <v>92</v>
      </c>
      <c r="H24" s="19"/>
      <c r="I24" s="28" t="s">
        <v>98</v>
      </c>
      <c r="J24" s="6">
        <v>32286</v>
      </c>
      <c r="K24" s="5">
        <v>20</v>
      </c>
      <c r="L24" s="27">
        <v>4</v>
      </c>
      <c r="M24" s="5">
        <v>18</v>
      </c>
      <c r="N24" s="44">
        <v>30</v>
      </c>
      <c r="O24" s="5" t="s">
        <v>94</v>
      </c>
    </row>
    <row r="25" spans="1:15" ht="20.25">
      <c r="A25" s="5">
        <v>16</v>
      </c>
      <c r="B25" s="44">
        <v>1</v>
      </c>
      <c r="C25" s="5" t="s">
        <v>31</v>
      </c>
      <c r="D25" s="28"/>
      <c r="E25" s="11">
        <v>2033</v>
      </c>
      <c r="F25" s="5">
        <v>2046</v>
      </c>
      <c r="G25" s="39" t="s">
        <v>93</v>
      </c>
      <c r="H25" s="40" t="s">
        <v>18</v>
      </c>
      <c r="I25" s="43" t="s">
        <v>100</v>
      </c>
      <c r="J25" s="6">
        <v>21835</v>
      </c>
      <c r="K25" s="5">
        <v>49</v>
      </c>
      <c r="L25" s="27">
        <v>3.5</v>
      </c>
      <c r="M25" s="5">
        <v>23.5</v>
      </c>
      <c r="N25" s="44">
        <v>25</v>
      </c>
      <c r="O25" s="5" t="s">
        <v>94</v>
      </c>
    </row>
    <row r="26" spans="1:15" ht="20.25">
      <c r="A26" s="5">
        <v>17</v>
      </c>
      <c r="B26" s="44">
        <v>1</v>
      </c>
      <c r="C26" s="5" t="s">
        <v>31</v>
      </c>
      <c r="D26" s="16" t="s">
        <v>11</v>
      </c>
      <c r="E26" s="11">
        <v>2006</v>
      </c>
      <c r="F26" s="5">
        <v>1969</v>
      </c>
      <c r="G26" s="39" t="s">
        <v>74</v>
      </c>
      <c r="H26" s="40" t="s">
        <v>88</v>
      </c>
      <c r="I26" s="28" t="s">
        <v>98</v>
      </c>
      <c r="J26" s="6">
        <v>29557</v>
      </c>
      <c r="K26" s="5">
        <v>28</v>
      </c>
      <c r="L26" s="27">
        <v>3.5</v>
      </c>
      <c r="M26" s="5">
        <v>23.5</v>
      </c>
      <c r="N26" s="44">
        <v>20</v>
      </c>
      <c r="O26" s="5" t="s">
        <v>94</v>
      </c>
    </row>
    <row r="27" spans="1:15" ht="20.25">
      <c r="A27" s="5">
        <v>18</v>
      </c>
      <c r="B27" s="11">
        <v>2</v>
      </c>
      <c r="C27" s="5" t="s">
        <v>31</v>
      </c>
      <c r="D27" s="16" t="s">
        <v>11</v>
      </c>
      <c r="E27" s="11">
        <v>1798</v>
      </c>
      <c r="F27" s="5">
        <v>1744</v>
      </c>
      <c r="G27" s="38" t="s">
        <v>49</v>
      </c>
      <c r="H27" s="19" t="s">
        <v>16</v>
      </c>
      <c r="I27" s="26" t="s">
        <v>62</v>
      </c>
      <c r="J27" s="6">
        <v>22121</v>
      </c>
      <c r="K27" s="5">
        <v>48</v>
      </c>
      <c r="L27" s="27">
        <v>3.5</v>
      </c>
      <c r="M27" s="5">
        <v>23.5</v>
      </c>
      <c r="N27" s="44">
        <v>19</v>
      </c>
      <c r="O27" s="5" t="s">
        <v>94</v>
      </c>
    </row>
    <row r="28" spans="1:15" ht="20.25">
      <c r="A28" s="5">
        <v>19</v>
      </c>
      <c r="B28" s="44">
        <v>1</v>
      </c>
      <c r="C28" s="5" t="s">
        <v>31</v>
      </c>
      <c r="D28" s="28"/>
      <c r="E28" s="11"/>
      <c r="F28" s="5">
        <v>1900</v>
      </c>
      <c r="G28" s="39" t="s">
        <v>44</v>
      </c>
      <c r="H28" s="40" t="s">
        <v>51</v>
      </c>
      <c r="I28" s="24" t="s">
        <v>64</v>
      </c>
      <c r="J28" s="6">
        <v>11222</v>
      </c>
      <c r="K28" s="5">
        <v>78</v>
      </c>
      <c r="L28" s="27">
        <v>3.5</v>
      </c>
      <c r="M28" s="5">
        <v>21.5</v>
      </c>
      <c r="N28" s="44">
        <v>18</v>
      </c>
      <c r="O28" s="5" t="s">
        <v>94</v>
      </c>
    </row>
    <row r="29" spans="1:15" ht="20.25">
      <c r="A29" s="5">
        <v>20</v>
      </c>
      <c r="B29" s="44">
        <v>1</v>
      </c>
      <c r="C29" s="5" t="s">
        <v>31</v>
      </c>
      <c r="D29" s="21"/>
      <c r="E29" s="11"/>
      <c r="F29" s="5">
        <v>1994</v>
      </c>
      <c r="G29" s="38" t="s">
        <v>46</v>
      </c>
      <c r="H29" s="19" t="s">
        <v>53</v>
      </c>
      <c r="I29" s="26" t="s">
        <v>63</v>
      </c>
      <c r="J29" s="6">
        <v>24888</v>
      </c>
      <c r="K29" s="5">
        <v>40</v>
      </c>
      <c r="L29" s="27">
        <v>3.5</v>
      </c>
      <c r="M29" s="5">
        <v>21</v>
      </c>
      <c r="N29" s="44">
        <v>17</v>
      </c>
      <c r="O29" s="5" t="s">
        <v>94</v>
      </c>
    </row>
    <row r="30" spans="1:15" ht="20.25">
      <c r="A30" s="5">
        <v>21</v>
      </c>
      <c r="B30" s="44">
        <v>1</v>
      </c>
      <c r="C30" s="5" t="s">
        <v>31</v>
      </c>
      <c r="D30" s="21"/>
      <c r="E30" s="11"/>
      <c r="F30" s="5">
        <v>1673</v>
      </c>
      <c r="G30" s="38" t="s">
        <v>50</v>
      </c>
      <c r="H30" s="19" t="s">
        <v>55</v>
      </c>
      <c r="I30" s="24" t="s">
        <v>42</v>
      </c>
      <c r="J30" s="6">
        <v>10061</v>
      </c>
      <c r="K30" s="5">
        <v>81</v>
      </c>
      <c r="L30" s="27">
        <v>3.5</v>
      </c>
      <c r="M30" s="5">
        <v>21</v>
      </c>
      <c r="N30" s="44">
        <v>16</v>
      </c>
      <c r="O30" s="5"/>
    </row>
    <row r="31" spans="1:15" ht="20.25">
      <c r="A31" s="5">
        <v>22</v>
      </c>
      <c r="B31" s="7" t="s">
        <v>23</v>
      </c>
      <c r="C31" s="5" t="s">
        <v>31</v>
      </c>
      <c r="D31" s="16" t="s">
        <v>11</v>
      </c>
      <c r="E31" s="11">
        <v>2033</v>
      </c>
      <c r="F31" s="5">
        <v>1935</v>
      </c>
      <c r="G31" s="38" t="s">
        <v>20</v>
      </c>
      <c r="H31" s="19" t="s">
        <v>21</v>
      </c>
      <c r="I31" s="24" t="s">
        <v>59</v>
      </c>
      <c r="J31" s="6">
        <v>25585</v>
      </c>
      <c r="K31" s="5">
        <v>38</v>
      </c>
      <c r="L31" s="27">
        <v>3</v>
      </c>
      <c r="M31" s="5">
        <v>25.5</v>
      </c>
      <c r="N31" s="44">
        <v>15</v>
      </c>
      <c r="O31" s="5"/>
    </row>
    <row r="32" spans="1:15" ht="20.25">
      <c r="A32" s="5">
        <v>23</v>
      </c>
      <c r="B32" s="44">
        <v>1</v>
      </c>
      <c r="C32" s="5" t="s">
        <v>31</v>
      </c>
      <c r="D32" s="16" t="s">
        <v>11</v>
      </c>
      <c r="E32" s="11">
        <v>1855</v>
      </c>
      <c r="F32" s="5">
        <v>1923</v>
      </c>
      <c r="G32" s="38" t="s">
        <v>75</v>
      </c>
      <c r="H32" s="19" t="s">
        <v>89</v>
      </c>
      <c r="I32" s="24" t="s">
        <v>101</v>
      </c>
      <c r="J32" s="6">
        <v>33344</v>
      </c>
      <c r="K32" s="5">
        <v>17</v>
      </c>
      <c r="L32" s="27">
        <v>3</v>
      </c>
      <c r="M32" s="5">
        <v>24.5</v>
      </c>
      <c r="N32" s="44">
        <v>14</v>
      </c>
      <c r="O32" s="5" t="s">
        <v>94</v>
      </c>
    </row>
    <row r="33" spans="1:15" ht="20.25">
      <c r="A33" s="5">
        <v>24</v>
      </c>
      <c r="B33" s="44">
        <v>1</v>
      </c>
      <c r="C33" s="5" t="s">
        <v>31</v>
      </c>
      <c r="D33" s="21"/>
      <c r="E33" s="11">
        <v>1960</v>
      </c>
      <c r="F33" s="5">
        <v>1927</v>
      </c>
      <c r="G33" s="38" t="s">
        <v>47</v>
      </c>
      <c r="H33" s="19" t="s">
        <v>53</v>
      </c>
      <c r="I33" s="24" t="s">
        <v>60</v>
      </c>
      <c r="J33" s="6">
        <v>11900</v>
      </c>
      <c r="K33" s="5">
        <v>76</v>
      </c>
      <c r="L33" s="27">
        <v>3</v>
      </c>
      <c r="M33" s="5">
        <v>23.5</v>
      </c>
      <c r="N33" s="44">
        <v>13</v>
      </c>
      <c r="O33" s="5"/>
    </row>
    <row r="34" spans="1:15" ht="20.25">
      <c r="A34" s="5">
        <v>25</v>
      </c>
      <c r="B34" s="44">
        <v>1</v>
      </c>
      <c r="C34" s="5" t="s">
        <v>31</v>
      </c>
      <c r="D34" s="16" t="s">
        <v>11</v>
      </c>
      <c r="E34" s="11"/>
      <c r="F34" s="5">
        <v>1699</v>
      </c>
      <c r="G34" s="38" t="s">
        <v>76</v>
      </c>
      <c r="H34" s="19" t="s">
        <v>90</v>
      </c>
      <c r="I34" s="24" t="s">
        <v>60</v>
      </c>
      <c r="J34" s="6">
        <v>34317</v>
      </c>
      <c r="K34" s="5">
        <v>15</v>
      </c>
      <c r="L34" s="27">
        <v>3</v>
      </c>
      <c r="M34" s="5">
        <v>20.5</v>
      </c>
      <c r="N34" s="44">
        <v>12</v>
      </c>
      <c r="O34" s="5" t="s">
        <v>94</v>
      </c>
    </row>
    <row r="35" spans="1:15" ht="20.25">
      <c r="A35" s="5">
        <v>26</v>
      </c>
      <c r="B35" s="11">
        <v>2</v>
      </c>
      <c r="C35" s="5" t="s">
        <v>31</v>
      </c>
      <c r="D35" s="16" t="s">
        <v>11</v>
      </c>
      <c r="E35" s="11"/>
      <c r="F35" s="5">
        <v>1550</v>
      </c>
      <c r="G35" s="38" t="s">
        <v>77</v>
      </c>
      <c r="H35" s="19" t="s">
        <v>15</v>
      </c>
      <c r="I35" s="24" t="s">
        <v>60</v>
      </c>
      <c r="J35" s="6">
        <v>27463</v>
      </c>
      <c r="K35" s="5">
        <v>33</v>
      </c>
      <c r="L35" s="27">
        <v>3</v>
      </c>
      <c r="M35" s="5">
        <v>17.5</v>
      </c>
      <c r="N35" s="44">
        <v>11</v>
      </c>
      <c r="O35" s="5"/>
    </row>
    <row r="36" spans="1:15" ht="20.25">
      <c r="A36" s="5">
        <v>27</v>
      </c>
      <c r="B36" s="11">
        <v>2</v>
      </c>
      <c r="C36" s="5" t="s">
        <v>31</v>
      </c>
      <c r="D36" s="16" t="s">
        <v>11</v>
      </c>
      <c r="E36" s="11">
        <v>1649</v>
      </c>
      <c r="F36" s="5">
        <v>1732</v>
      </c>
      <c r="G36" s="38" t="s">
        <v>28</v>
      </c>
      <c r="H36" s="19" t="s">
        <v>29</v>
      </c>
      <c r="I36" s="24" t="s">
        <v>102</v>
      </c>
      <c r="J36" s="6">
        <v>35283</v>
      </c>
      <c r="K36" s="5">
        <v>12</v>
      </c>
      <c r="L36" s="27">
        <v>3</v>
      </c>
      <c r="M36" s="5">
        <v>16.5</v>
      </c>
      <c r="N36" s="44">
        <v>10</v>
      </c>
      <c r="O36" s="5" t="s">
        <v>94</v>
      </c>
    </row>
    <row r="37" spans="1:15" ht="20.25">
      <c r="A37" s="5">
        <v>28</v>
      </c>
      <c r="B37" s="11">
        <v>2</v>
      </c>
      <c r="C37" s="5" t="s">
        <v>31</v>
      </c>
      <c r="D37" s="16" t="s">
        <v>11</v>
      </c>
      <c r="E37" s="11">
        <v>1646</v>
      </c>
      <c r="F37" s="5">
        <v>1646</v>
      </c>
      <c r="G37" s="38" t="s">
        <v>48</v>
      </c>
      <c r="H37" s="19" t="s">
        <v>39</v>
      </c>
      <c r="I37" s="26" t="s">
        <v>61</v>
      </c>
      <c r="J37" s="6">
        <v>27285</v>
      </c>
      <c r="K37" s="5">
        <v>34</v>
      </c>
      <c r="L37" s="25">
        <v>2.5</v>
      </c>
      <c r="M37" s="5">
        <v>24.5</v>
      </c>
      <c r="N37" s="44">
        <v>9</v>
      </c>
      <c r="O37" s="5"/>
    </row>
    <row r="38" spans="1:15" ht="20.25">
      <c r="A38" s="5">
        <v>29</v>
      </c>
      <c r="B38" s="55">
        <v>2</v>
      </c>
      <c r="C38" s="5" t="s">
        <v>31</v>
      </c>
      <c r="D38" s="33" t="s">
        <v>11</v>
      </c>
      <c r="E38" s="11">
        <v>1748</v>
      </c>
      <c r="F38" s="5">
        <v>1748</v>
      </c>
      <c r="G38" s="39" t="s">
        <v>36</v>
      </c>
      <c r="H38" s="40" t="s">
        <v>14</v>
      </c>
      <c r="I38" s="34" t="s">
        <v>38</v>
      </c>
      <c r="J38" s="6">
        <v>25253</v>
      </c>
      <c r="K38" s="5">
        <v>39</v>
      </c>
      <c r="L38" s="30">
        <v>2.5</v>
      </c>
      <c r="M38" s="5">
        <v>18</v>
      </c>
      <c r="N38" s="44">
        <v>8</v>
      </c>
      <c r="O38" s="5"/>
    </row>
    <row r="39" spans="1:15" ht="20.25">
      <c r="A39" s="5">
        <v>30</v>
      </c>
      <c r="B39" s="44">
        <v>1</v>
      </c>
      <c r="C39" s="5" t="s">
        <v>31</v>
      </c>
      <c r="D39" s="21" t="s">
        <v>11</v>
      </c>
      <c r="E39" s="11">
        <v>1985</v>
      </c>
      <c r="F39" s="5">
        <v>1985</v>
      </c>
      <c r="G39" s="39" t="s">
        <v>49</v>
      </c>
      <c r="H39" s="40" t="s">
        <v>56</v>
      </c>
      <c r="I39" s="34" t="s">
        <v>62</v>
      </c>
      <c r="J39" s="6">
        <v>23557</v>
      </c>
      <c r="K39" s="5">
        <v>44</v>
      </c>
      <c r="L39" s="30">
        <v>2</v>
      </c>
      <c r="M39" s="5">
        <v>22.5</v>
      </c>
      <c r="N39" s="44">
        <v>7</v>
      </c>
      <c r="O39" s="5"/>
    </row>
    <row r="40" spans="1:15" ht="20.25">
      <c r="A40" s="5">
        <v>31</v>
      </c>
      <c r="B40" s="23">
        <v>3</v>
      </c>
      <c r="C40" s="5" t="s">
        <v>31</v>
      </c>
      <c r="D40" s="21" t="s">
        <v>11</v>
      </c>
      <c r="E40" s="11"/>
      <c r="F40" s="5">
        <v>1250</v>
      </c>
      <c r="G40" s="38" t="s">
        <v>35</v>
      </c>
      <c r="H40" s="19" t="s">
        <v>15</v>
      </c>
      <c r="I40" s="26" t="s">
        <v>40</v>
      </c>
      <c r="J40" s="6">
        <v>34559</v>
      </c>
      <c r="K40" s="5">
        <v>14</v>
      </c>
      <c r="L40" s="31">
        <v>2</v>
      </c>
      <c r="M40" s="5">
        <v>19</v>
      </c>
      <c r="N40" s="44">
        <v>6</v>
      </c>
      <c r="O40" s="5" t="s">
        <v>33</v>
      </c>
    </row>
    <row r="41" spans="1:15" ht="20.25">
      <c r="A41" s="5">
        <v>32</v>
      </c>
      <c r="B41" s="32">
        <v>3</v>
      </c>
      <c r="C41" s="5" t="s">
        <v>31</v>
      </c>
      <c r="D41" s="33"/>
      <c r="E41" s="11"/>
      <c r="F41" s="5">
        <v>1305</v>
      </c>
      <c r="G41" s="39" t="s">
        <v>78</v>
      </c>
      <c r="H41" s="40"/>
      <c r="I41" s="45" t="s">
        <v>103</v>
      </c>
      <c r="J41" s="6">
        <v>11792</v>
      </c>
      <c r="K41" s="5">
        <v>76</v>
      </c>
      <c r="L41" s="30">
        <v>2</v>
      </c>
      <c r="M41" s="5">
        <v>18</v>
      </c>
      <c r="N41" s="44">
        <v>5</v>
      </c>
      <c r="O41" s="5"/>
    </row>
    <row r="42" spans="1:15" ht="20.25">
      <c r="A42" s="5">
        <v>33</v>
      </c>
      <c r="B42" s="32">
        <v>3</v>
      </c>
      <c r="C42" s="5" t="s">
        <v>31</v>
      </c>
      <c r="D42" s="33"/>
      <c r="E42" s="11"/>
      <c r="F42" s="5">
        <v>1313</v>
      </c>
      <c r="G42" s="39" t="s">
        <v>79</v>
      </c>
      <c r="H42" s="40" t="s">
        <v>91</v>
      </c>
      <c r="I42" s="45" t="s">
        <v>60</v>
      </c>
      <c r="J42" s="6">
        <v>24111</v>
      </c>
      <c r="K42" s="5">
        <v>42</v>
      </c>
      <c r="L42" s="30">
        <v>2</v>
      </c>
      <c r="M42" s="5">
        <v>17.5</v>
      </c>
      <c r="N42" s="44">
        <v>4</v>
      </c>
      <c r="O42" s="5"/>
    </row>
    <row r="43" spans="1:15" ht="20.25">
      <c r="A43" s="5">
        <v>34</v>
      </c>
      <c r="B43" s="32">
        <v>3</v>
      </c>
      <c r="C43" s="5" t="s">
        <v>31</v>
      </c>
      <c r="D43" s="16" t="s">
        <v>11</v>
      </c>
      <c r="E43" s="11"/>
      <c r="F43" s="5">
        <v>1250</v>
      </c>
      <c r="G43" s="39" t="s">
        <v>80</v>
      </c>
      <c r="H43" s="40" t="s">
        <v>54</v>
      </c>
      <c r="I43" s="34" t="s">
        <v>40</v>
      </c>
      <c r="J43" s="6">
        <v>34894</v>
      </c>
      <c r="K43" s="5">
        <v>13</v>
      </c>
      <c r="L43" s="30">
        <v>1.5</v>
      </c>
      <c r="M43" s="5">
        <v>18.5</v>
      </c>
      <c r="N43" s="44">
        <v>3</v>
      </c>
      <c r="O43" s="5" t="s">
        <v>94</v>
      </c>
    </row>
    <row r="44" spans="1:15" ht="20.25">
      <c r="A44" s="5">
        <v>35</v>
      </c>
      <c r="B44" s="11">
        <v>2</v>
      </c>
      <c r="C44" s="5" t="s">
        <v>31</v>
      </c>
      <c r="D44" s="28"/>
      <c r="E44" s="11"/>
      <c r="F44" s="5">
        <v>1700</v>
      </c>
      <c r="G44" s="39" t="s">
        <v>81</v>
      </c>
      <c r="H44" s="40" t="s">
        <v>18</v>
      </c>
      <c r="I44" s="43" t="s">
        <v>62</v>
      </c>
      <c r="J44" s="6">
        <v>15430</v>
      </c>
      <c r="K44" s="5">
        <v>66</v>
      </c>
      <c r="L44" s="27">
        <v>1</v>
      </c>
      <c r="M44" s="5">
        <v>20</v>
      </c>
      <c r="N44" s="44">
        <v>2</v>
      </c>
      <c r="O44" s="28"/>
    </row>
    <row r="45" spans="1:15" ht="20.25">
      <c r="A45" s="35">
        <v>36</v>
      </c>
      <c r="B45" s="11">
        <v>2</v>
      </c>
      <c r="C45" s="5" t="s">
        <v>31</v>
      </c>
      <c r="D45" s="28"/>
      <c r="E45" s="11"/>
      <c r="F45" s="5">
        <v>1700</v>
      </c>
      <c r="G45" s="39" t="s">
        <v>82</v>
      </c>
      <c r="H45" s="40" t="s">
        <v>14</v>
      </c>
      <c r="I45" s="43" t="s">
        <v>62</v>
      </c>
      <c r="J45" s="28">
        <v>1950</v>
      </c>
      <c r="K45" s="5">
        <v>58</v>
      </c>
      <c r="L45" s="27">
        <v>0</v>
      </c>
      <c r="M45" s="5">
        <v>18.5</v>
      </c>
      <c r="N45" s="44">
        <v>1</v>
      </c>
      <c r="O45" s="28"/>
    </row>
    <row r="46" spans="1:15" ht="12.75">
      <c r="A46" s="28"/>
      <c r="B46" s="28"/>
      <c r="C46" s="28"/>
      <c r="D46" s="36" t="s">
        <v>104</v>
      </c>
      <c r="E46" s="4">
        <f>SUM(E10:E45)</f>
        <v>43764</v>
      </c>
      <c r="F46" s="46">
        <f>SUM(F10:F45)</f>
        <v>66142</v>
      </c>
      <c r="G46" s="28"/>
      <c r="H46" s="28"/>
      <c r="I46" s="28"/>
      <c r="J46" s="28"/>
      <c r="K46" s="46">
        <f>SUM(K10:K45)</f>
        <v>1627</v>
      </c>
      <c r="L46" s="11">
        <f>SUM(L10:L45)</f>
        <v>125</v>
      </c>
      <c r="M46" s="5">
        <f>SUM(M12:M45)</f>
        <v>760</v>
      </c>
      <c r="N46" s="5">
        <f>SUM(N10:N45)</f>
        <v>1210</v>
      </c>
      <c r="O46" s="5"/>
    </row>
    <row r="47" spans="1:15" ht="12.75">
      <c r="A47" s="50"/>
      <c r="B47" s="50"/>
      <c r="C47" s="50"/>
      <c r="D47" s="51"/>
      <c r="E47" s="52"/>
      <c r="F47" s="53"/>
      <c r="G47" s="50"/>
      <c r="H47" s="50"/>
      <c r="I47" s="50"/>
      <c r="J47" s="50"/>
      <c r="K47" s="53"/>
      <c r="L47" s="52"/>
      <c r="M47" s="54"/>
      <c r="N47" s="54"/>
      <c r="O47" s="54"/>
    </row>
    <row r="48" spans="1:15" ht="15.75">
      <c r="A48" s="9" t="s">
        <v>116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.75">
      <c r="A49" s="10" t="s">
        <v>125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>
      <c r="A50" s="8" t="s">
        <v>111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.75">
      <c r="A51" s="12" t="s">
        <v>108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.75">
      <c r="A52" s="9" t="s">
        <v>112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.75">
      <c r="A53" s="47" t="s">
        <v>123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5.75">
      <c r="A54" s="48" t="s">
        <v>109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56" t="s">
        <v>122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1:15" ht="15">
      <c r="A56" s="13" t="s">
        <v>113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1:15" ht="15">
      <c r="A57" s="13" t="s">
        <v>114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1:15" ht="15.75">
      <c r="A58" s="10" t="s">
        <v>115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2.75">
      <c r="A59" s="13" t="s">
        <v>26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2.75">
      <c r="A60" s="13" t="s">
        <v>117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2.75">
      <c r="A61" s="13" t="s">
        <v>27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15.75">
      <c r="A62" s="8" t="s">
        <v>119</v>
      </c>
    </row>
    <row r="63" ht="12.75">
      <c r="A63" s="9" t="s">
        <v>120</v>
      </c>
    </row>
    <row r="64" ht="12.75">
      <c r="A64" s="47" t="s">
        <v>121</v>
      </c>
    </row>
  </sheetData>
  <printOptions/>
  <pageMargins left="0.75" right="0.75" top="1" bottom="1" header="0.4921259845" footer="0.4921259845"/>
  <pageSetup fitToHeight="1" fitToWidth="1" horizontalDpi="300" verticalDpi="3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2008-04-12T21:06:44Z</cp:lastPrinted>
  <dcterms:created xsi:type="dcterms:W3CDTF">2007-09-15T20:09:34Z</dcterms:created>
  <dcterms:modified xsi:type="dcterms:W3CDTF">2008-04-12T22:29:46Z</dcterms:modified>
  <cp:category/>
  <cp:version/>
  <cp:contentType/>
  <cp:contentStatus/>
</cp:coreProperties>
</file>