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3" sheetId="1" r:id="rId1"/>
  </sheets>
  <definedNames/>
  <calcPr fullCalcOnLoad="1"/>
</workbook>
</file>

<file path=xl/sharedStrings.xml><?xml version="1.0" encoding="utf-8"?>
<sst xmlns="http://schemas.openxmlformats.org/spreadsheetml/2006/main" count="431" uniqueCount="92">
  <si>
    <t>14</t>
  </si>
  <si>
    <t>Skuhrovec Jaroslav</t>
  </si>
  <si>
    <t>10</t>
  </si>
  <si>
    <t>16</t>
  </si>
  <si>
    <t>12</t>
  </si>
  <si>
    <t>1</t>
  </si>
  <si>
    <t>5</t>
  </si>
  <si>
    <t>IM</t>
  </si>
  <si>
    <t>3</t>
  </si>
  <si>
    <t>Body</t>
  </si>
  <si>
    <t>9</t>
  </si>
  <si>
    <t>7</t>
  </si>
  <si>
    <t>11</t>
  </si>
  <si>
    <t>15</t>
  </si>
  <si>
    <t>Dominec Milan</t>
  </si>
  <si>
    <t>13</t>
  </si>
  <si>
    <t>*</t>
  </si>
  <si>
    <t>17</t>
  </si>
  <si>
    <t>4</t>
  </si>
  <si>
    <t>0</t>
  </si>
  <si>
    <t>6</t>
  </si>
  <si>
    <t>8</t>
  </si>
  <si>
    <t>2</t>
  </si>
  <si>
    <t>½</t>
  </si>
  <si>
    <t>los</t>
  </si>
  <si>
    <t>VT</t>
  </si>
  <si>
    <t xml:space="preserve">Klub - město </t>
  </si>
  <si>
    <t>Sk Holdia Dp Praha</t>
  </si>
  <si>
    <t>Tj Praga Praha</t>
  </si>
  <si>
    <t>Sk Praha-Smichov</t>
  </si>
  <si>
    <t>So Slavie Turnov</t>
  </si>
  <si>
    <t>Sk Oaza Praha</t>
  </si>
  <si>
    <t>Tj Sokol Neveklov</t>
  </si>
  <si>
    <t>Tj Sokol Tisice</t>
  </si>
  <si>
    <t>SK Cerny baron Praha</t>
  </si>
  <si>
    <t>12.10.1947</t>
  </si>
  <si>
    <t>28.08.1960</t>
  </si>
  <si>
    <t>02.09.1950</t>
  </si>
  <si>
    <t>23.02.1967</t>
  </si>
  <si>
    <t>22.12.1947</t>
  </si>
  <si>
    <t>23.05.1991</t>
  </si>
  <si>
    <t>16.04.1991</t>
  </si>
  <si>
    <t>18.08.1953</t>
  </si>
  <si>
    <t>10.03.1975</t>
  </si>
  <si>
    <t>04.01.1966</t>
  </si>
  <si>
    <t>13.09.1974</t>
  </si>
  <si>
    <t>narozen</t>
  </si>
  <si>
    <t>věk</t>
  </si>
  <si>
    <t>ELO F</t>
  </si>
  <si>
    <t>ELO N</t>
  </si>
  <si>
    <t>km</t>
  </si>
  <si>
    <t xml:space="preserve">S.B. </t>
  </si>
  <si>
    <t>Přibyl Josef</t>
  </si>
  <si>
    <t>Novák Jindřch</t>
  </si>
  <si>
    <t>Hadžala Daniel</t>
  </si>
  <si>
    <t>Melich Jindřich</t>
  </si>
  <si>
    <t>Beneš Petr</t>
  </si>
  <si>
    <t>Zlámal František</t>
  </si>
  <si>
    <t>Zábranský Jan</t>
  </si>
  <si>
    <t>Přibylová Růžena</t>
  </si>
  <si>
    <t>Pazdera Tomáš</t>
  </si>
  <si>
    <t>Ries Vilém</t>
  </si>
  <si>
    <t>Šilhavý Miroslav</t>
  </si>
  <si>
    <t>Veselský Jan</t>
  </si>
  <si>
    <t>Koreček Michail</t>
  </si>
  <si>
    <t>poř-</t>
  </si>
  <si>
    <t xml:space="preserve">Jméno - hráč </t>
  </si>
  <si>
    <t>ŠA</t>
  </si>
  <si>
    <t>Sviták  David</t>
  </si>
  <si>
    <t>5ŠA</t>
  </si>
  <si>
    <t>cena</t>
  </si>
  <si>
    <r>
      <t>sobota 3. 3. 2007</t>
    </r>
    <r>
      <rPr>
        <sz val="11"/>
        <color indexed="8"/>
        <rFont val="Times New Roman"/>
        <family val="1"/>
      </rPr>
      <t xml:space="preserve"> 10,30 - 14,30 hodin</t>
    </r>
    <r>
      <rPr>
        <b/>
        <sz val="14"/>
        <color indexed="8"/>
        <rFont val="Times New Roman"/>
        <family val="2"/>
      </rPr>
      <t xml:space="preserve"> Karlínské spektrum,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DDM Praha 8 - Karlín, Karlínské náměstí číslo 7</t>
    </r>
  </si>
  <si>
    <t>věc</t>
  </si>
  <si>
    <t>350+věc</t>
  </si>
  <si>
    <t>250+věc</t>
  </si>
  <si>
    <t>150+věc</t>
  </si>
  <si>
    <t>2.senior</t>
  </si>
  <si>
    <t>1.žák</t>
  </si>
  <si>
    <t>nový</t>
  </si>
  <si>
    <t>BODY</t>
  </si>
  <si>
    <r>
      <t xml:space="preserve"> 8 hráčů měl mezinárodní </t>
    </r>
    <r>
      <rPr>
        <b/>
        <u val="single"/>
        <sz val="12"/>
        <color indexed="8"/>
        <rFont val="Arial"/>
        <family val="2"/>
      </rPr>
      <t>ELO FIDE, průměrný rating: 2047</t>
    </r>
    <r>
      <rPr>
        <sz val="12"/>
        <color indexed="8"/>
        <rFont val="Arial"/>
        <family val="2"/>
      </rPr>
      <t xml:space="preserve">. Průměrný </t>
    </r>
    <r>
      <rPr>
        <b/>
        <sz val="12"/>
        <color indexed="8"/>
        <rFont val="Arial"/>
        <family val="2"/>
      </rPr>
      <t>rating národní 1809 N</t>
    </r>
    <r>
      <rPr>
        <sz val="12"/>
        <color indexed="8"/>
        <rFont val="Arial"/>
        <family val="2"/>
      </rPr>
      <t xml:space="preserve">. Průměrný věk: (700:17) </t>
    </r>
    <r>
      <rPr>
        <b/>
        <u val="single"/>
        <sz val="12"/>
        <color indexed="8"/>
        <rFont val="Arial"/>
        <family val="2"/>
      </rPr>
      <t>41,18 roků</t>
    </r>
  </si>
  <si>
    <t>14 šachistů z Prahy z 5 klubů ( Smíchov 6, Praga 3, Holdia DP 2  a Oáza Praha 2, Černý Baron Praha 1) a 3 mimopražští ( Turnov 1, Neveklov 1, Tišice 1)</t>
  </si>
  <si>
    <r>
      <t xml:space="preserve">( -2 + 0 + 6 + 4 + 9 + 5 = 22) </t>
    </r>
    <r>
      <rPr>
        <b/>
        <u val="single"/>
        <sz val="12"/>
        <color indexed="8"/>
        <rFont val="Arial"/>
        <family val="2"/>
      </rPr>
      <t xml:space="preserve">Průměrná výkonnostní třída:  1,29. </t>
    </r>
    <r>
      <rPr>
        <sz val="12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Hrálo celkem 5 posluchačů Šachové akademie Praha  (*1991 - 2007)</t>
    </r>
    <r>
      <rPr>
        <b/>
        <u val="single"/>
        <sz val="8"/>
        <color indexed="8"/>
        <rFont val="Arial"/>
        <family val="2"/>
      </rPr>
      <t xml:space="preserve"> ŠA.  </t>
    </r>
    <r>
      <rPr>
        <sz val="8"/>
        <color indexed="8"/>
        <rFont val="Arial"/>
        <family val="2"/>
      </rPr>
      <t>5 nových šachistů. V 6 turnajích 12.ročníku hrálo celkem 63 hráčů.</t>
    </r>
  </si>
  <si>
    <r>
      <t xml:space="preserve">Na startu bylo celkem </t>
    </r>
    <r>
      <rPr>
        <b/>
        <u val="single"/>
        <sz val="10"/>
        <color indexed="8"/>
        <rFont val="Arial"/>
        <family val="2"/>
      </rPr>
      <t xml:space="preserve">17 šachistů ze 2 států </t>
    </r>
    <r>
      <rPr>
        <sz val="10"/>
        <color indexed="8"/>
        <rFont val="Arial"/>
        <family val="2"/>
      </rPr>
      <t xml:space="preserve">( CZE a ARM), </t>
    </r>
    <r>
      <rPr>
        <sz val="9"/>
        <color indexed="8"/>
        <rFont val="Arial"/>
        <family val="2"/>
      </rPr>
      <t xml:space="preserve">hrál 1 mezinárodní mistr IM, 4 kandidáti mistra,  6 hráčů I. VT,  2 hráči II. VT, 3 hráči III. VT a 1 hráč s 5. VT. </t>
    </r>
  </si>
  <si>
    <r>
      <t>Sk Praha-Smichov</t>
    </r>
    <r>
      <rPr>
        <b/>
        <u val="single"/>
        <sz val="8"/>
        <color indexed="8"/>
        <rFont val="Times New Roman"/>
        <family val="1"/>
      </rPr>
      <t>(ARM)</t>
    </r>
  </si>
  <si>
    <r>
      <t xml:space="preserve">Konečné pořadí turnaje, </t>
    </r>
    <r>
      <rPr>
        <sz val="12"/>
        <color indexed="8"/>
        <rFont val="Times New Roman"/>
        <family val="1"/>
      </rPr>
      <t>hráno tempem 5 minut pro každého hráče podle pravidel FIDE, systémem každý s každým .</t>
    </r>
  </si>
  <si>
    <r>
      <t xml:space="preserve">Zanikov </t>
    </r>
    <r>
      <rPr>
        <b/>
        <sz val="12"/>
        <color indexed="8"/>
        <rFont val="Times New Roman"/>
        <family val="1"/>
      </rPr>
      <t>Konstantin</t>
    </r>
  </si>
  <si>
    <t>Nejlepším juniorem byl Zannikov (ARM) před Svitákem a Riesem. Nejlepším seniorem byl IM Přibyl před Zlámalem a Korečkem. Nejlepší hráčkou byla Přibylová.</t>
  </si>
  <si>
    <r>
      <t xml:space="preserve">Příští </t>
    </r>
    <r>
      <rPr>
        <b/>
        <u val="single"/>
        <sz val="10"/>
        <color indexed="8"/>
        <rFont val="Arial"/>
        <family val="2"/>
      </rPr>
      <t xml:space="preserve">117. turnaj v rapid šachu </t>
    </r>
    <r>
      <rPr>
        <sz val="10"/>
        <color indexed="8"/>
        <rFont val="Arial"/>
        <family val="2"/>
      </rPr>
      <t xml:space="preserve">( 7 kol, 2 x 15 minut) se bude hrát v sobotu </t>
    </r>
    <r>
      <rPr>
        <b/>
        <u val="single"/>
        <sz val="10"/>
        <color indexed="8"/>
        <rFont val="Arial"/>
        <family val="2"/>
      </rPr>
      <t>7. 4. 2007.</t>
    </r>
    <r>
      <rPr>
        <sz val="10"/>
        <color indexed="8"/>
        <rFont val="Arial"/>
        <family val="2"/>
      </rPr>
      <t xml:space="preserve"> Do konce desetidílného seriálu zbývají ještě 3 turnaje (2x  rapid a 1 bleskový).</t>
    </r>
  </si>
  <si>
    <r>
      <t xml:space="preserve">116.  bleskový turnaj </t>
    </r>
    <r>
      <rPr>
        <b/>
        <sz val="14"/>
        <color indexed="8"/>
        <rFont val="Times New Roman"/>
        <family val="2"/>
      </rPr>
      <t xml:space="preserve"> Šachové akademie  - Canon Cup  12. ročník 2006/2007 </t>
    </r>
  </si>
  <si>
    <r>
      <t xml:space="preserve">Po 7 turnajích vede </t>
    </r>
    <r>
      <rPr>
        <b/>
        <u val="single"/>
        <sz val="10"/>
        <color indexed="8"/>
        <rFont val="Arial"/>
        <family val="2"/>
      </rPr>
      <t>IM Přibyl 585 bodů ze 600</t>
    </r>
    <r>
      <rPr>
        <sz val="10"/>
        <color indexed="8"/>
        <rFont val="Arial"/>
        <family val="2"/>
      </rPr>
      <t xml:space="preserve"> možných před 2. Melichem 500, 3. Novákem 420. Dále: 4. Drábek 390, 5. Plášek 385, 6. Beneš 380, 7. Szárasz 280, </t>
    </r>
  </si>
  <si>
    <t>8. Vladyka 255, 9. Přibylová 230, 10. Zábranský 210 atd.Celkem se zatím zúčastnilo 68 šachistů z 5 států ( z Čech, Slovenska, Arménie, Francie a Řecka.)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</si>
</sst>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dd/mm/yyyy"/>
    <numFmt numFmtId="171" formatCode="0.0"/>
  </numFmts>
  <fonts count="23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8"/>
      <color indexed="8"/>
      <name val="Times New Roman"/>
      <family val="1"/>
    </font>
    <font>
      <b/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68">
    <xf numFmtId="0" fontId="0" fillId="0" borderId="0" xfId="0" applyAlignment="1">
      <alignment/>
    </xf>
    <xf numFmtId="0" fontId="2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0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4" xfId="0" applyBorder="1" applyAlignment="1">
      <alignment horizontal="center" vertical="center"/>
    </xf>
    <xf numFmtId="0" fontId="4" fillId="0" borderId="5" xfId="0" applyBorder="1" applyAlignment="1">
      <alignment horizontal="center" vertical="center"/>
    </xf>
    <xf numFmtId="0" fontId="4" fillId="0" borderId="6" xfId="0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4" fillId="0" borderId="9" xfId="0" applyBorder="1" applyAlignment="1">
      <alignment horizontal="center" vertical="center"/>
    </xf>
    <xf numFmtId="0" fontId="4" fillId="0" borderId="10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" fontId="4" fillId="0" borderId="13" xfId="0" applyNumberFormat="1" applyBorder="1" applyAlignment="1">
      <alignment horizontal="center" vertical="center"/>
    </xf>
    <xf numFmtId="1" fontId="4" fillId="0" borderId="1" xfId="0" applyNumberFormat="1" applyBorder="1" applyAlignment="1">
      <alignment horizontal="center" vertical="center"/>
    </xf>
    <xf numFmtId="1" fontId="4" fillId="0" borderId="14" xfId="0" applyNumberForma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0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1" fontId="4" fillId="0" borderId="17" xfId="0" applyNumberFormat="1" applyBorder="1" applyAlignment="1">
      <alignment horizontal="center" vertical="center"/>
    </xf>
    <xf numFmtId="1" fontId="4" fillId="0" borderId="15" xfId="0" applyNumberFormat="1" applyBorder="1" applyAlignment="1">
      <alignment horizontal="center" vertical="center"/>
    </xf>
    <xf numFmtId="1" fontId="4" fillId="0" borderId="18" xfId="0" applyNumberFormat="1" applyBorder="1" applyAlignment="1">
      <alignment horizontal="center" vertical="center"/>
    </xf>
    <xf numFmtId="0" fontId="4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3" fillId="2" borderId="22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1" fontId="3" fillId="2" borderId="25" xfId="0" applyNumberFormat="1" applyFill="1" applyBorder="1" applyAlignment="1">
      <alignment horizontal="center" vertical="center"/>
    </xf>
    <xf numFmtId="1" fontId="3" fillId="2" borderId="23" xfId="0" applyNumberFormat="1" applyFill="1" applyBorder="1" applyAlignment="1">
      <alignment horizontal="center" vertical="center"/>
    </xf>
    <xf numFmtId="1" fontId="3" fillId="2" borderId="26" xfId="0" applyNumberFormat="1" applyFill="1" applyBorder="1" applyAlignment="1">
      <alignment horizontal="center" vertical="center"/>
    </xf>
    <xf numFmtId="0" fontId="3" fillId="2" borderId="27" xfId="0" applyFill="1" applyBorder="1" applyAlignment="1">
      <alignment horizontal="center" vertical="center"/>
    </xf>
    <xf numFmtId="0" fontId="3" fillId="2" borderId="24" xfId="0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0" fontId="5" fillId="0" borderId="23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1" fontId="4" fillId="0" borderId="25" xfId="0" applyNumberFormat="1" applyBorder="1" applyAlignment="1">
      <alignment horizontal="center" vertical="center"/>
    </xf>
    <xf numFmtId="1" fontId="4" fillId="0" borderId="28" xfId="0" applyNumberFormat="1" applyFont="1" applyBorder="1" applyAlignment="1">
      <alignment/>
    </xf>
    <xf numFmtId="1" fontId="4" fillId="0" borderId="23" xfId="0" applyNumberFormat="1" applyBorder="1" applyAlignment="1">
      <alignment horizontal="center" vertical="center"/>
    </xf>
    <xf numFmtId="1" fontId="4" fillId="0" borderId="26" xfId="0" applyNumberFormat="1" applyBorder="1" applyAlignment="1">
      <alignment horizontal="center" vertical="center"/>
    </xf>
    <xf numFmtId="0" fontId="4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0" fontId="5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center" vertical="center"/>
    </xf>
    <xf numFmtId="1" fontId="4" fillId="0" borderId="33" xfId="0" applyNumberFormat="1" applyBorder="1" applyAlignment="1">
      <alignment horizontal="center" vertical="center"/>
    </xf>
    <xf numFmtId="1" fontId="4" fillId="0" borderId="31" xfId="0" applyNumberFormat="1" applyBorder="1" applyAlignment="1">
      <alignment horizontal="center" vertical="center"/>
    </xf>
    <xf numFmtId="1" fontId="4" fillId="0" borderId="34" xfId="0" applyNumberFormat="1" applyBorder="1" applyAlignment="1">
      <alignment horizontal="center" vertical="center"/>
    </xf>
    <xf numFmtId="0" fontId="4" fillId="0" borderId="35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1" fontId="4" fillId="0" borderId="6" xfId="0" applyNumberFormat="1" applyBorder="1" applyAlignment="1">
      <alignment horizontal="center" vertical="center"/>
    </xf>
    <xf numFmtId="1" fontId="4" fillId="0" borderId="4" xfId="0" applyNumberFormat="1" applyBorder="1" applyAlignment="1">
      <alignment horizontal="center" vertical="center"/>
    </xf>
    <xf numFmtId="1" fontId="4" fillId="0" borderId="5" xfId="0" applyNumberForma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0" fontId="5" fillId="0" borderId="41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1" fontId="5" fillId="0" borderId="43" xfId="0" applyNumberFormat="1" applyFont="1" applyBorder="1" applyAlignment="1">
      <alignment horizontal="center" vertical="center"/>
    </xf>
    <xf numFmtId="1" fontId="4" fillId="0" borderId="44" xfId="0" applyNumberFormat="1" applyBorder="1" applyAlignment="1">
      <alignment horizontal="center" vertical="center"/>
    </xf>
    <xf numFmtId="1" fontId="4" fillId="0" borderId="41" xfId="0" applyNumberFormat="1" applyBorder="1" applyAlignment="1">
      <alignment horizontal="center" vertical="center"/>
    </xf>
    <xf numFmtId="1" fontId="4" fillId="0" borderId="45" xfId="0" applyNumberFormat="1" applyBorder="1" applyAlignment="1">
      <alignment horizontal="center" vertical="center"/>
    </xf>
    <xf numFmtId="0" fontId="4" fillId="0" borderId="46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/>
    </xf>
    <xf numFmtId="14" fontId="2" fillId="0" borderId="28" xfId="0" applyNumberFormat="1" applyFont="1" applyBorder="1" applyAlignment="1">
      <alignment horizontal="right"/>
    </xf>
    <xf numFmtId="14" fontId="2" fillId="0" borderId="48" xfId="0" applyNumberFormat="1" applyFont="1" applyBorder="1" applyAlignment="1">
      <alignment horizontal="right"/>
    </xf>
    <xf numFmtId="0" fontId="9" fillId="0" borderId="49" xfId="0" applyFont="1" applyBorder="1" applyAlignment="1">
      <alignment horizontal="center" vertical="center"/>
    </xf>
    <xf numFmtId="1" fontId="3" fillId="2" borderId="22" xfId="0" applyNumberForma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right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right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1" fontId="7" fillId="0" borderId="58" xfId="0" applyNumberFormat="1" applyFont="1" applyFill="1" applyBorder="1" applyAlignment="1">
      <alignment horizontal="center" vertical="center"/>
    </xf>
    <xf numFmtId="1" fontId="8" fillId="0" borderId="59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1" fontId="2" fillId="0" borderId="61" xfId="0" applyNumberFormat="1" applyFont="1" applyBorder="1" applyAlignment="1">
      <alignment/>
    </xf>
    <xf numFmtId="1" fontId="12" fillId="0" borderId="6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/>
    </xf>
    <xf numFmtId="0" fontId="3" fillId="2" borderId="23" xfId="0" applyNumberForma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workbookViewId="0" topLeftCell="A16">
      <selection activeCell="A38" sqref="A38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3.421875" style="0" customWidth="1"/>
    <col min="4" max="4" width="21.57421875" style="0" customWidth="1"/>
    <col min="5" max="5" width="4.140625" style="0" customWidth="1"/>
    <col min="6" max="6" width="9.57421875" style="0" customWidth="1"/>
    <col min="7" max="7" width="17.57421875" style="0" customWidth="1"/>
    <col min="8" max="10" width="5.421875" style="0" customWidth="1"/>
    <col min="11" max="27" width="2.7109375" style="0" customWidth="1"/>
    <col min="28" max="28" width="1.28515625" style="0" customWidth="1"/>
    <col min="29" max="30" width="6.00390625" style="0" customWidth="1"/>
    <col min="31" max="31" width="6.7109375" style="0" customWidth="1"/>
    <col min="32" max="32" width="6.140625" style="0" customWidth="1"/>
  </cols>
  <sheetData>
    <row r="1" ht="45">
      <c r="A1" s="19" t="s">
        <v>89</v>
      </c>
    </row>
    <row r="2" ht="18.75">
      <c r="A2" s="18" t="s">
        <v>71</v>
      </c>
    </row>
    <row r="4" ht="15.75">
      <c r="A4" s="5" t="s">
        <v>85</v>
      </c>
    </row>
    <row r="5" ht="13.5" thickBot="1"/>
    <row r="6" spans="1:32" ht="16.5" thickBot="1">
      <c r="A6" s="39" t="s">
        <v>65</v>
      </c>
      <c r="B6" s="100" t="s">
        <v>24</v>
      </c>
      <c r="C6" s="48" t="s">
        <v>25</v>
      </c>
      <c r="D6" s="107" t="s">
        <v>66</v>
      </c>
      <c r="E6" s="40" t="s">
        <v>47</v>
      </c>
      <c r="F6" s="41" t="s">
        <v>46</v>
      </c>
      <c r="G6" s="123" t="s">
        <v>26</v>
      </c>
      <c r="H6" s="131" t="s">
        <v>48</v>
      </c>
      <c r="I6" s="124" t="s">
        <v>49</v>
      </c>
      <c r="J6" s="42" t="s">
        <v>67</v>
      </c>
      <c r="K6" s="43" t="s">
        <v>5</v>
      </c>
      <c r="L6" s="44" t="s">
        <v>22</v>
      </c>
      <c r="M6" s="44" t="s">
        <v>8</v>
      </c>
      <c r="N6" s="154">
        <v>4</v>
      </c>
      <c r="O6" s="44" t="s">
        <v>6</v>
      </c>
      <c r="P6" s="44" t="s">
        <v>20</v>
      </c>
      <c r="Q6" s="44" t="s">
        <v>11</v>
      </c>
      <c r="R6" s="44" t="s">
        <v>21</v>
      </c>
      <c r="S6" s="44" t="s">
        <v>10</v>
      </c>
      <c r="T6" s="44" t="s">
        <v>2</v>
      </c>
      <c r="U6" s="44" t="s">
        <v>12</v>
      </c>
      <c r="V6" s="44" t="s">
        <v>4</v>
      </c>
      <c r="W6" s="44" t="s">
        <v>15</v>
      </c>
      <c r="X6" s="44" t="s">
        <v>0</v>
      </c>
      <c r="Y6" s="44" t="s">
        <v>13</v>
      </c>
      <c r="Z6" s="44" t="s">
        <v>3</v>
      </c>
      <c r="AA6" s="45" t="s">
        <v>17</v>
      </c>
      <c r="AB6" s="46"/>
      <c r="AC6" s="47" t="s">
        <v>9</v>
      </c>
      <c r="AD6" s="48" t="s">
        <v>51</v>
      </c>
      <c r="AE6" s="49" t="s">
        <v>70</v>
      </c>
      <c r="AF6" s="50" t="s">
        <v>79</v>
      </c>
    </row>
    <row r="7" spans="1:32" ht="19.5" thickBot="1">
      <c r="A7" s="51">
        <v>1</v>
      </c>
      <c r="B7" s="101">
        <v>3</v>
      </c>
      <c r="C7" s="114" t="s">
        <v>7</v>
      </c>
      <c r="D7" s="108" t="s">
        <v>52</v>
      </c>
      <c r="E7" s="52">
        <v>60</v>
      </c>
      <c r="F7" s="53" t="s">
        <v>35</v>
      </c>
      <c r="G7" s="54" t="s">
        <v>27</v>
      </c>
      <c r="H7" s="132">
        <v>2394</v>
      </c>
      <c r="I7" s="125">
        <v>2416</v>
      </c>
      <c r="J7" s="42" t="s">
        <v>67</v>
      </c>
      <c r="K7" s="55" t="s">
        <v>16</v>
      </c>
      <c r="L7" s="56" t="s">
        <v>23</v>
      </c>
      <c r="M7" s="57" t="s">
        <v>23</v>
      </c>
      <c r="N7" s="57" t="s">
        <v>5</v>
      </c>
      <c r="O7" s="57" t="s">
        <v>5</v>
      </c>
      <c r="P7" s="57" t="s">
        <v>5</v>
      </c>
      <c r="Q7" s="57" t="s">
        <v>5</v>
      </c>
      <c r="R7" s="57" t="s">
        <v>5</v>
      </c>
      <c r="S7" s="57" t="s">
        <v>5</v>
      </c>
      <c r="T7" s="57" t="s">
        <v>5</v>
      </c>
      <c r="U7" s="57" t="s">
        <v>5</v>
      </c>
      <c r="V7" s="57" t="s">
        <v>5</v>
      </c>
      <c r="W7" s="57" t="s">
        <v>5</v>
      </c>
      <c r="X7" s="57" t="s">
        <v>5</v>
      </c>
      <c r="Y7" s="57" t="s">
        <v>5</v>
      </c>
      <c r="Z7" s="57" t="s">
        <v>5</v>
      </c>
      <c r="AA7" s="58" t="s">
        <v>5</v>
      </c>
      <c r="AB7" s="59"/>
      <c r="AC7" s="155">
        <v>15</v>
      </c>
      <c r="AD7" s="162">
        <v>107.75</v>
      </c>
      <c r="AE7" s="60" t="s">
        <v>73</v>
      </c>
      <c r="AF7" s="61">
        <v>100</v>
      </c>
    </row>
    <row r="8" spans="1:32" ht="19.5" thickBot="1">
      <c r="A8" s="51">
        <v>2</v>
      </c>
      <c r="B8" s="101">
        <v>17</v>
      </c>
      <c r="C8" s="115">
        <v>1</v>
      </c>
      <c r="D8" s="108" t="s">
        <v>53</v>
      </c>
      <c r="E8" s="63">
        <v>40</v>
      </c>
      <c r="F8" s="53" t="s">
        <v>38</v>
      </c>
      <c r="G8" s="54" t="s">
        <v>28</v>
      </c>
      <c r="H8" s="132">
        <v>2011</v>
      </c>
      <c r="I8" s="125">
        <v>2018</v>
      </c>
      <c r="J8" s="42" t="s">
        <v>67</v>
      </c>
      <c r="K8" s="55" t="s">
        <v>23</v>
      </c>
      <c r="L8" s="57" t="s">
        <v>16</v>
      </c>
      <c r="M8" s="57" t="s">
        <v>19</v>
      </c>
      <c r="N8" s="57" t="s">
        <v>5</v>
      </c>
      <c r="O8" s="57" t="s">
        <v>5</v>
      </c>
      <c r="P8" s="57" t="s">
        <v>5</v>
      </c>
      <c r="Q8" s="57" t="s">
        <v>23</v>
      </c>
      <c r="R8" s="57" t="s">
        <v>5</v>
      </c>
      <c r="S8" s="57" t="s">
        <v>23</v>
      </c>
      <c r="T8" s="57" t="s">
        <v>5</v>
      </c>
      <c r="U8" s="57" t="s">
        <v>5</v>
      </c>
      <c r="V8" s="57" t="s">
        <v>5</v>
      </c>
      <c r="W8" s="57" t="s">
        <v>5</v>
      </c>
      <c r="X8" s="57" t="s">
        <v>5</v>
      </c>
      <c r="Y8" s="57" t="s">
        <v>5</v>
      </c>
      <c r="Z8" s="57" t="s">
        <v>5</v>
      </c>
      <c r="AA8" s="58" t="s">
        <v>5</v>
      </c>
      <c r="AB8" s="59"/>
      <c r="AC8" s="157">
        <v>13.5</v>
      </c>
      <c r="AD8" s="162">
        <v>93.25</v>
      </c>
      <c r="AE8" s="60" t="s">
        <v>74</v>
      </c>
      <c r="AF8" s="61">
        <v>95</v>
      </c>
    </row>
    <row r="9" spans="1:32" ht="18.75">
      <c r="A9" s="64">
        <v>3</v>
      </c>
      <c r="B9" s="102">
        <v>12</v>
      </c>
      <c r="C9" s="116" t="s">
        <v>50</v>
      </c>
      <c r="D9" s="109" t="s">
        <v>54</v>
      </c>
      <c r="E9" s="65">
        <v>51</v>
      </c>
      <c r="F9" s="66">
        <v>20534</v>
      </c>
      <c r="G9" s="67" t="s">
        <v>28</v>
      </c>
      <c r="H9" s="133">
        <v>2082</v>
      </c>
      <c r="I9" s="126">
        <v>2141</v>
      </c>
      <c r="J9" s="68" t="s">
        <v>78</v>
      </c>
      <c r="K9" s="69" t="s">
        <v>23</v>
      </c>
      <c r="L9" s="70" t="s">
        <v>5</v>
      </c>
      <c r="M9" s="70" t="s">
        <v>16</v>
      </c>
      <c r="N9" s="70" t="s">
        <v>19</v>
      </c>
      <c r="O9" s="70" t="s">
        <v>5</v>
      </c>
      <c r="P9" s="70" t="s">
        <v>23</v>
      </c>
      <c r="Q9" s="70" t="s">
        <v>5</v>
      </c>
      <c r="R9" s="70" t="s">
        <v>19</v>
      </c>
      <c r="S9" s="70" t="s">
        <v>5</v>
      </c>
      <c r="T9" s="70" t="s">
        <v>5</v>
      </c>
      <c r="U9" s="70" t="s">
        <v>5</v>
      </c>
      <c r="V9" s="70" t="s">
        <v>5</v>
      </c>
      <c r="W9" s="70" t="s">
        <v>5</v>
      </c>
      <c r="X9" s="70" t="s">
        <v>5</v>
      </c>
      <c r="Y9" s="70" t="s">
        <v>5</v>
      </c>
      <c r="Z9" s="70" t="s">
        <v>5</v>
      </c>
      <c r="AA9" s="71" t="s">
        <v>5</v>
      </c>
      <c r="AB9" s="72"/>
      <c r="AC9" s="156">
        <v>13</v>
      </c>
      <c r="AD9" s="163">
        <v>87.5</v>
      </c>
      <c r="AE9" s="73" t="s">
        <v>75</v>
      </c>
      <c r="AF9" s="74">
        <v>90</v>
      </c>
    </row>
    <row r="10" spans="1:32" ht="19.5" thickBot="1">
      <c r="A10" s="75">
        <v>4</v>
      </c>
      <c r="B10" s="103">
        <v>7</v>
      </c>
      <c r="C10" s="117" t="s">
        <v>50</v>
      </c>
      <c r="D10" s="110" t="s">
        <v>55</v>
      </c>
      <c r="E10" s="76">
        <v>57</v>
      </c>
      <c r="F10" s="77" t="s">
        <v>37</v>
      </c>
      <c r="G10" s="78" t="s">
        <v>28</v>
      </c>
      <c r="H10" s="134">
        <v>2083</v>
      </c>
      <c r="I10" s="127">
        <v>2085</v>
      </c>
      <c r="J10" s="14"/>
      <c r="K10" s="79" t="s">
        <v>19</v>
      </c>
      <c r="L10" s="80" t="s">
        <v>19</v>
      </c>
      <c r="M10" s="80" t="s">
        <v>5</v>
      </c>
      <c r="N10" s="80" t="s">
        <v>16</v>
      </c>
      <c r="O10" s="80" t="s">
        <v>5</v>
      </c>
      <c r="P10" s="80" t="s">
        <v>19</v>
      </c>
      <c r="Q10" s="80" t="s">
        <v>5</v>
      </c>
      <c r="R10" s="80" t="s">
        <v>5</v>
      </c>
      <c r="S10" s="80" t="s">
        <v>5</v>
      </c>
      <c r="T10" s="80" t="s">
        <v>5</v>
      </c>
      <c r="U10" s="80" t="s">
        <v>5</v>
      </c>
      <c r="V10" s="80" t="s">
        <v>5</v>
      </c>
      <c r="W10" s="80" t="s">
        <v>5</v>
      </c>
      <c r="X10" s="80" t="s">
        <v>5</v>
      </c>
      <c r="Y10" s="80" t="s">
        <v>5</v>
      </c>
      <c r="Z10" s="80" t="s">
        <v>5</v>
      </c>
      <c r="AA10" s="81" t="s">
        <v>5</v>
      </c>
      <c r="AB10" s="16"/>
      <c r="AC10" s="158">
        <v>13</v>
      </c>
      <c r="AD10" s="164">
        <v>83.5</v>
      </c>
      <c r="AE10" s="82" t="s">
        <v>72</v>
      </c>
      <c r="AF10" s="23">
        <v>85</v>
      </c>
    </row>
    <row r="11" spans="1:32" ht="19.5" thickBot="1">
      <c r="A11" s="51">
        <v>5</v>
      </c>
      <c r="B11" s="101">
        <v>8</v>
      </c>
      <c r="C11" s="115">
        <v>1</v>
      </c>
      <c r="D11" s="108" t="s">
        <v>86</v>
      </c>
      <c r="E11" s="52">
        <v>16</v>
      </c>
      <c r="F11" s="53" t="s">
        <v>40</v>
      </c>
      <c r="G11" s="54" t="s">
        <v>84</v>
      </c>
      <c r="H11" s="135"/>
      <c r="I11" s="125">
        <v>1855</v>
      </c>
      <c r="J11" s="83" t="s">
        <v>77</v>
      </c>
      <c r="K11" s="55" t="s">
        <v>19</v>
      </c>
      <c r="L11" s="57" t="s">
        <v>19</v>
      </c>
      <c r="M11" s="57" t="s">
        <v>19</v>
      </c>
      <c r="N11" s="57" t="s">
        <v>19</v>
      </c>
      <c r="O11" s="57" t="s">
        <v>16</v>
      </c>
      <c r="P11" s="57" t="s">
        <v>23</v>
      </c>
      <c r="Q11" s="57" t="s">
        <v>5</v>
      </c>
      <c r="R11" s="57" t="s">
        <v>5</v>
      </c>
      <c r="S11" s="57" t="s">
        <v>5</v>
      </c>
      <c r="T11" s="57" t="s">
        <v>5</v>
      </c>
      <c r="U11" s="57" t="s">
        <v>5</v>
      </c>
      <c r="V11" s="57" t="s">
        <v>5</v>
      </c>
      <c r="W11" s="57" t="s">
        <v>5</v>
      </c>
      <c r="X11" s="57" t="s">
        <v>5</v>
      </c>
      <c r="Y11" s="57" t="s">
        <v>5</v>
      </c>
      <c r="Z11" s="57" t="s">
        <v>5</v>
      </c>
      <c r="AA11" s="58" t="s">
        <v>5</v>
      </c>
      <c r="AB11" s="59"/>
      <c r="AC11" s="157">
        <v>11.5</v>
      </c>
      <c r="AD11" s="162">
        <v>64.5</v>
      </c>
      <c r="AE11" s="60" t="s">
        <v>72</v>
      </c>
      <c r="AF11" s="61">
        <v>80</v>
      </c>
    </row>
    <row r="12" spans="1:32" ht="19.5" thickBot="1">
      <c r="A12" s="51">
        <v>6</v>
      </c>
      <c r="B12" s="101">
        <v>1</v>
      </c>
      <c r="C12" s="114" t="s">
        <v>50</v>
      </c>
      <c r="D12" s="108" t="s">
        <v>56</v>
      </c>
      <c r="E12" s="52">
        <v>47</v>
      </c>
      <c r="F12" s="53" t="s">
        <v>36</v>
      </c>
      <c r="G12" s="54" t="s">
        <v>30</v>
      </c>
      <c r="H12" s="132">
        <v>2202</v>
      </c>
      <c r="I12" s="125">
        <v>2196</v>
      </c>
      <c r="J12" s="83"/>
      <c r="K12" s="55" t="s">
        <v>19</v>
      </c>
      <c r="L12" s="57" t="s">
        <v>19</v>
      </c>
      <c r="M12" s="57" t="s">
        <v>23</v>
      </c>
      <c r="N12" s="57" t="s">
        <v>5</v>
      </c>
      <c r="O12" s="57" t="s">
        <v>23</v>
      </c>
      <c r="P12" s="57" t="s">
        <v>16</v>
      </c>
      <c r="Q12" s="57" t="s">
        <v>19</v>
      </c>
      <c r="R12" s="57" t="s">
        <v>19</v>
      </c>
      <c r="S12" s="57" t="s">
        <v>5</v>
      </c>
      <c r="T12" s="57" t="s">
        <v>5</v>
      </c>
      <c r="U12" s="57" t="s">
        <v>5</v>
      </c>
      <c r="V12" s="57" t="s">
        <v>5</v>
      </c>
      <c r="W12" s="57" t="s">
        <v>5</v>
      </c>
      <c r="X12" s="57" t="s">
        <v>5</v>
      </c>
      <c r="Y12" s="57" t="s">
        <v>5</v>
      </c>
      <c r="Z12" s="57" t="s">
        <v>5</v>
      </c>
      <c r="AA12" s="58" t="s">
        <v>5</v>
      </c>
      <c r="AB12" s="59"/>
      <c r="AC12" s="155">
        <v>11</v>
      </c>
      <c r="AD12" s="162">
        <v>64.75</v>
      </c>
      <c r="AE12" s="84" t="s">
        <v>72</v>
      </c>
      <c r="AF12" s="38">
        <v>75</v>
      </c>
    </row>
    <row r="13" spans="1:32" ht="19.5" thickBot="1">
      <c r="A13" s="85">
        <v>7</v>
      </c>
      <c r="B13" s="104">
        <v>13</v>
      </c>
      <c r="C13" s="118">
        <v>1</v>
      </c>
      <c r="D13" s="111" t="s">
        <v>57</v>
      </c>
      <c r="E13" s="86">
        <v>60</v>
      </c>
      <c r="F13" s="87" t="s">
        <v>39</v>
      </c>
      <c r="G13" s="88" t="s">
        <v>29</v>
      </c>
      <c r="H13" s="136">
        <v>1890</v>
      </c>
      <c r="I13" s="128">
        <v>1869</v>
      </c>
      <c r="J13" s="89" t="s">
        <v>76</v>
      </c>
      <c r="K13" s="90" t="s">
        <v>19</v>
      </c>
      <c r="L13" s="91" t="s">
        <v>23</v>
      </c>
      <c r="M13" s="91" t="s">
        <v>19</v>
      </c>
      <c r="N13" s="91" t="s">
        <v>19</v>
      </c>
      <c r="O13" s="91" t="s">
        <v>19</v>
      </c>
      <c r="P13" s="91" t="s">
        <v>5</v>
      </c>
      <c r="Q13" s="91" t="s">
        <v>16</v>
      </c>
      <c r="R13" s="91" t="s">
        <v>23</v>
      </c>
      <c r="S13" s="91" t="s">
        <v>19</v>
      </c>
      <c r="T13" s="91" t="s">
        <v>5</v>
      </c>
      <c r="U13" s="91" t="s">
        <v>5</v>
      </c>
      <c r="V13" s="91" t="s">
        <v>5</v>
      </c>
      <c r="W13" s="91" t="s">
        <v>5</v>
      </c>
      <c r="X13" s="91" t="s">
        <v>5</v>
      </c>
      <c r="Y13" s="91" t="s">
        <v>5</v>
      </c>
      <c r="Z13" s="91" t="s">
        <v>5</v>
      </c>
      <c r="AA13" s="92" t="s">
        <v>5</v>
      </c>
      <c r="AB13" s="93"/>
      <c r="AC13" s="159">
        <v>10</v>
      </c>
      <c r="AD13" s="165">
        <v>54.5</v>
      </c>
      <c r="AE13" s="94" t="s">
        <v>72</v>
      </c>
      <c r="AF13" s="95">
        <v>70</v>
      </c>
    </row>
    <row r="14" spans="1:32" ht="19.5" thickBot="1">
      <c r="A14" s="51">
        <v>8</v>
      </c>
      <c r="B14" s="101">
        <v>6</v>
      </c>
      <c r="C14" s="115">
        <v>1</v>
      </c>
      <c r="D14" s="108" t="s">
        <v>58</v>
      </c>
      <c r="E14" s="147">
        <v>31</v>
      </c>
      <c r="F14" s="97">
        <v>24306</v>
      </c>
      <c r="G14" s="88" t="s">
        <v>29</v>
      </c>
      <c r="H14" s="135"/>
      <c r="I14" s="125">
        <v>1815</v>
      </c>
      <c r="J14" s="83"/>
      <c r="K14" s="55" t="s">
        <v>19</v>
      </c>
      <c r="L14" s="57" t="s">
        <v>19</v>
      </c>
      <c r="M14" s="57" t="s">
        <v>5</v>
      </c>
      <c r="N14" s="57" t="s">
        <v>19</v>
      </c>
      <c r="O14" s="57" t="s">
        <v>19</v>
      </c>
      <c r="P14" s="57" t="s">
        <v>5</v>
      </c>
      <c r="Q14" s="57" t="s">
        <v>23</v>
      </c>
      <c r="R14" s="57" t="s">
        <v>16</v>
      </c>
      <c r="S14" s="57" t="s">
        <v>5</v>
      </c>
      <c r="T14" s="57" t="s">
        <v>19</v>
      </c>
      <c r="U14" s="57" t="s">
        <v>5</v>
      </c>
      <c r="V14" s="57" t="s">
        <v>5</v>
      </c>
      <c r="W14" s="57" t="s">
        <v>5</v>
      </c>
      <c r="X14" s="57" t="s">
        <v>5</v>
      </c>
      <c r="Y14" s="57" t="s">
        <v>19</v>
      </c>
      <c r="Z14" s="57" t="s">
        <v>5</v>
      </c>
      <c r="AA14" s="58" t="s">
        <v>5</v>
      </c>
      <c r="AB14" s="59"/>
      <c r="AC14" s="155">
        <v>9.5</v>
      </c>
      <c r="AD14" s="162">
        <v>58.5</v>
      </c>
      <c r="AE14" s="60" t="s">
        <v>72</v>
      </c>
      <c r="AF14" s="61">
        <v>65</v>
      </c>
    </row>
    <row r="15" spans="1:32" ht="18.75">
      <c r="A15" s="64">
        <v>9</v>
      </c>
      <c r="B15" s="102">
        <v>2</v>
      </c>
      <c r="C15" s="116" t="s">
        <v>50</v>
      </c>
      <c r="D15" s="143" t="s">
        <v>59</v>
      </c>
      <c r="E15" s="7">
        <v>57</v>
      </c>
      <c r="F15" s="148">
        <v>18296</v>
      </c>
      <c r="G15" s="149" t="s">
        <v>27</v>
      </c>
      <c r="H15" s="145">
        <v>1976</v>
      </c>
      <c r="I15" s="126">
        <v>1953</v>
      </c>
      <c r="J15" s="17" t="s">
        <v>67</v>
      </c>
      <c r="K15" s="69" t="s">
        <v>19</v>
      </c>
      <c r="L15" s="70" t="s">
        <v>23</v>
      </c>
      <c r="M15" s="70" t="s">
        <v>19</v>
      </c>
      <c r="N15" s="70" t="s">
        <v>19</v>
      </c>
      <c r="O15" s="70" t="s">
        <v>19</v>
      </c>
      <c r="P15" s="70" t="s">
        <v>19</v>
      </c>
      <c r="Q15" s="70" t="s">
        <v>5</v>
      </c>
      <c r="R15" s="70" t="s">
        <v>19</v>
      </c>
      <c r="S15" s="70" t="s">
        <v>16</v>
      </c>
      <c r="T15" s="70" t="s">
        <v>23</v>
      </c>
      <c r="U15" s="70" t="s">
        <v>5</v>
      </c>
      <c r="V15" s="70" t="s">
        <v>5</v>
      </c>
      <c r="W15" s="70" t="s">
        <v>19</v>
      </c>
      <c r="X15" s="70" t="s">
        <v>23</v>
      </c>
      <c r="Y15" s="70" t="s">
        <v>5</v>
      </c>
      <c r="Z15" s="70" t="s">
        <v>5</v>
      </c>
      <c r="AA15" s="71" t="s">
        <v>5</v>
      </c>
      <c r="AB15" s="72"/>
      <c r="AC15" s="156">
        <v>7.5</v>
      </c>
      <c r="AD15" s="163">
        <v>38.5</v>
      </c>
      <c r="AE15" s="73" t="s">
        <v>72</v>
      </c>
      <c r="AF15" s="74">
        <v>60</v>
      </c>
    </row>
    <row r="16" spans="1:32" ht="19.5" thickBot="1">
      <c r="A16" s="75">
        <v>10</v>
      </c>
      <c r="B16" s="103">
        <v>4</v>
      </c>
      <c r="C16" s="119">
        <v>1</v>
      </c>
      <c r="D16" s="144" t="s">
        <v>60</v>
      </c>
      <c r="E16" s="7">
        <v>28</v>
      </c>
      <c r="F16" s="148">
        <v>29118</v>
      </c>
      <c r="G16" s="149" t="s">
        <v>34</v>
      </c>
      <c r="H16" s="146"/>
      <c r="I16" s="127">
        <v>1889</v>
      </c>
      <c r="J16" s="14" t="s">
        <v>78</v>
      </c>
      <c r="K16" s="79" t="s">
        <v>19</v>
      </c>
      <c r="L16" s="80" t="s">
        <v>19</v>
      </c>
      <c r="M16" s="80" t="s">
        <v>19</v>
      </c>
      <c r="N16" s="80" t="s">
        <v>19</v>
      </c>
      <c r="O16" s="80" t="s">
        <v>19</v>
      </c>
      <c r="P16" s="80" t="s">
        <v>19</v>
      </c>
      <c r="Q16" s="80" t="s">
        <v>19</v>
      </c>
      <c r="R16" s="80" t="s">
        <v>5</v>
      </c>
      <c r="S16" s="80" t="s">
        <v>23</v>
      </c>
      <c r="T16" s="80" t="s">
        <v>16</v>
      </c>
      <c r="U16" s="80" t="s">
        <v>19</v>
      </c>
      <c r="V16" s="80" t="s">
        <v>5</v>
      </c>
      <c r="W16" s="80" t="s">
        <v>5</v>
      </c>
      <c r="X16" s="80" t="s">
        <v>5</v>
      </c>
      <c r="Y16" s="80" t="s">
        <v>5</v>
      </c>
      <c r="Z16" s="80" t="s">
        <v>5</v>
      </c>
      <c r="AA16" s="81" t="s">
        <v>5</v>
      </c>
      <c r="AB16" s="16"/>
      <c r="AC16" s="158">
        <v>7.5</v>
      </c>
      <c r="AD16" s="164">
        <v>32.75</v>
      </c>
      <c r="AE16" s="82" t="s">
        <v>72</v>
      </c>
      <c r="AF16" s="23">
        <v>55</v>
      </c>
    </row>
    <row r="17" spans="1:32" ht="18.75">
      <c r="A17" s="64">
        <v>11</v>
      </c>
      <c r="B17" s="102">
        <v>10</v>
      </c>
      <c r="C17" s="120">
        <v>2</v>
      </c>
      <c r="D17" s="109" t="s">
        <v>68</v>
      </c>
      <c r="E17" s="30">
        <v>16</v>
      </c>
      <c r="F17" s="31" t="s">
        <v>41</v>
      </c>
      <c r="G17" s="32" t="s">
        <v>31</v>
      </c>
      <c r="H17" s="137">
        <v>1737</v>
      </c>
      <c r="I17" s="126">
        <v>1739</v>
      </c>
      <c r="J17" s="17" t="s">
        <v>67</v>
      </c>
      <c r="K17" s="69" t="s">
        <v>19</v>
      </c>
      <c r="L17" s="70" t="s">
        <v>19</v>
      </c>
      <c r="M17" s="70" t="s">
        <v>19</v>
      </c>
      <c r="N17" s="70" t="s">
        <v>19</v>
      </c>
      <c r="O17" s="70" t="s">
        <v>19</v>
      </c>
      <c r="P17" s="70" t="s">
        <v>19</v>
      </c>
      <c r="Q17" s="70" t="s">
        <v>19</v>
      </c>
      <c r="R17" s="70" t="s">
        <v>19</v>
      </c>
      <c r="S17" s="70" t="s">
        <v>19</v>
      </c>
      <c r="T17" s="70" t="s">
        <v>5</v>
      </c>
      <c r="U17" s="70" t="s">
        <v>16</v>
      </c>
      <c r="V17" s="70" t="s">
        <v>19</v>
      </c>
      <c r="W17" s="70" t="s">
        <v>5</v>
      </c>
      <c r="X17" s="70" t="s">
        <v>5</v>
      </c>
      <c r="Y17" s="70" t="s">
        <v>5</v>
      </c>
      <c r="Z17" s="70" t="s">
        <v>19</v>
      </c>
      <c r="AA17" s="71" t="s">
        <v>5</v>
      </c>
      <c r="AB17" s="72"/>
      <c r="AC17" s="156">
        <v>5</v>
      </c>
      <c r="AD17" s="163">
        <v>20</v>
      </c>
      <c r="AE17" s="73" t="s">
        <v>72</v>
      </c>
      <c r="AF17" s="74">
        <v>50</v>
      </c>
    </row>
    <row r="18" spans="1:32" ht="18.75">
      <c r="A18" s="98">
        <v>12</v>
      </c>
      <c r="B18" s="105">
        <v>9</v>
      </c>
      <c r="C18" s="121">
        <v>2</v>
      </c>
      <c r="D18" s="112" t="s">
        <v>61</v>
      </c>
      <c r="E18" s="2">
        <v>16</v>
      </c>
      <c r="F18" s="4">
        <v>33565</v>
      </c>
      <c r="G18" s="6" t="s">
        <v>29</v>
      </c>
      <c r="H18" s="138"/>
      <c r="I18" s="129">
        <v>1778</v>
      </c>
      <c r="J18" s="13"/>
      <c r="K18" s="26" t="s">
        <v>19</v>
      </c>
      <c r="L18" s="27" t="s">
        <v>19</v>
      </c>
      <c r="M18" s="27" t="s">
        <v>19</v>
      </c>
      <c r="N18" s="27" t="s">
        <v>19</v>
      </c>
      <c r="O18" s="27" t="s">
        <v>19</v>
      </c>
      <c r="P18" s="27" t="s">
        <v>19</v>
      </c>
      <c r="Q18" s="27" t="s">
        <v>19</v>
      </c>
      <c r="R18" s="27" t="s">
        <v>19</v>
      </c>
      <c r="S18" s="27" t="s">
        <v>19</v>
      </c>
      <c r="T18" s="27" t="s">
        <v>19</v>
      </c>
      <c r="U18" s="27" t="s">
        <v>5</v>
      </c>
      <c r="V18" s="27" t="s">
        <v>16</v>
      </c>
      <c r="W18" s="27" t="s">
        <v>5</v>
      </c>
      <c r="X18" s="27" t="s">
        <v>5</v>
      </c>
      <c r="Y18" s="27" t="s">
        <v>5</v>
      </c>
      <c r="Z18" s="27" t="s">
        <v>5</v>
      </c>
      <c r="AA18" s="28" t="s">
        <v>19</v>
      </c>
      <c r="AB18" s="15"/>
      <c r="AC18" s="160">
        <v>5</v>
      </c>
      <c r="AD18" s="166">
        <v>17.5</v>
      </c>
      <c r="AE18" s="21" t="s">
        <v>72</v>
      </c>
      <c r="AF18" s="22">
        <v>45</v>
      </c>
    </row>
    <row r="19" spans="1:32" ht="19.5" thickBot="1">
      <c r="A19" s="75">
        <v>13</v>
      </c>
      <c r="B19" s="103">
        <v>14</v>
      </c>
      <c r="C19" s="119">
        <v>5</v>
      </c>
      <c r="D19" s="110" t="s">
        <v>62</v>
      </c>
      <c r="E19" s="76">
        <v>33</v>
      </c>
      <c r="F19" s="77" t="s">
        <v>45</v>
      </c>
      <c r="G19" s="78" t="s">
        <v>32</v>
      </c>
      <c r="H19" s="139"/>
      <c r="I19" s="127">
        <v>1000</v>
      </c>
      <c r="J19" s="14"/>
      <c r="K19" s="79" t="s">
        <v>19</v>
      </c>
      <c r="L19" s="80" t="s">
        <v>19</v>
      </c>
      <c r="M19" s="80" t="s">
        <v>19</v>
      </c>
      <c r="N19" s="80" t="s">
        <v>19</v>
      </c>
      <c r="O19" s="80" t="s">
        <v>19</v>
      </c>
      <c r="P19" s="80" t="s">
        <v>19</v>
      </c>
      <c r="Q19" s="80" t="s">
        <v>19</v>
      </c>
      <c r="R19" s="80" t="s">
        <v>19</v>
      </c>
      <c r="S19" s="80" t="s">
        <v>5</v>
      </c>
      <c r="T19" s="80" t="s">
        <v>19</v>
      </c>
      <c r="U19" s="80" t="s">
        <v>19</v>
      </c>
      <c r="V19" s="80" t="s">
        <v>19</v>
      </c>
      <c r="W19" s="80" t="s">
        <v>16</v>
      </c>
      <c r="X19" s="80" t="s">
        <v>5</v>
      </c>
      <c r="Y19" s="80" t="s">
        <v>5</v>
      </c>
      <c r="Z19" s="80" t="s">
        <v>5</v>
      </c>
      <c r="AA19" s="81" t="s">
        <v>5</v>
      </c>
      <c r="AB19" s="16"/>
      <c r="AC19" s="158">
        <v>5</v>
      </c>
      <c r="AD19" s="164">
        <v>17</v>
      </c>
      <c r="AE19" s="82" t="s">
        <v>72</v>
      </c>
      <c r="AF19" s="23">
        <v>40</v>
      </c>
    </row>
    <row r="20" spans="1:32" ht="19.5" thickBot="1">
      <c r="A20" s="51">
        <v>14</v>
      </c>
      <c r="B20" s="101">
        <v>15</v>
      </c>
      <c r="C20" s="115">
        <v>3</v>
      </c>
      <c r="D20" s="108" t="s">
        <v>63</v>
      </c>
      <c r="E20" s="52">
        <v>32</v>
      </c>
      <c r="F20" s="53" t="s">
        <v>43</v>
      </c>
      <c r="G20" s="54" t="s">
        <v>29</v>
      </c>
      <c r="H20" s="140"/>
      <c r="I20" s="125">
        <v>1464</v>
      </c>
      <c r="J20" s="42" t="s">
        <v>67</v>
      </c>
      <c r="K20" s="55" t="s">
        <v>19</v>
      </c>
      <c r="L20" s="57" t="s">
        <v>19</v>
      </c>
      <c r="M20" s="57" t="s">
        <v>19</v>
      </c>
      <c r="N20" s="57" t="s">
        <v>19</v>
      </c>
      <c r="O20" s="57" t="s">
        <v>19</v>
      </c>
      <c r="P20" s="57" t="s">
        <v>19</v>
      </c>
      <c r="Q20" s="57" t="s">
        <v>19</v>
      </c>
      <c r="R20" s="57" t="s">
        <v>19</v>
      </c>
      <c r="S20" s="57" t="s">
        <v>23</v>
      </c>
      <c r="T20" s="57" t="s">
        <v>19</v>
      </c>
      <c r="U20" s="57" t="s">
        <v>19</v>
      </c>
      <c r="V20" s="57" t="s">
        <v>19</v>
      </c>
      <c r="W20" s="57" t="s">
        <v>19</v>
      </c>
      <c r="X20" s="57" t="s">
        <v>16</v>
      </c>
      <c r="Y20" s="57" t="s">
        <v>23</v>
      </c>
      <c r="Z20" s="57" t="s">
        <v>5</v>
      </c>
      <c r="AA20" s="58" t="s">
        <v>5</v>
      </c>
      <c r="AB20" s="59"/>
      <c r="AC20" s="155">
        <v>3</v>
      </c>
      <c r="AD20" s="162">
        <v>9</v>
      </c>
      <c r="AE20" s="60" t="s">
        <v>72</v>
      </c>
      <c r="AF20" s="61">
        <v>35</v>
      </c>
    </row>
    <row r="21" spans="1:32" ht="19.5" thickBot="1">
      <c r="A21" s="51">
        <v>15</v>
      </c>
      <c r="B21" s="101">
        <v>16</v>
      </c>
      <c r="C21" s="115">
        <v>1</v>
      </c>
      <c r="D21" s="108" t="s">
        <v>64</v>
      </c>
      <c r="E21" s="52">
        <v>61</v>
      </c>
      <c r="F21" s="96">
        <v>16998</v>
      </c>
      <c r="G21" s="54" t="s">
        <v>31</v>
      </c>
      <c r="H21" s="140"/>
      <c r="I21" s="125">
        <v>1768</v>
      </c>
      <c r="J21" s="83" t="s">
        <v>78</v>
      </c>
      <c r="K21" s="55" t="s">
        <v>19</v>
      </c>
      <c r="L21" s="57" t="s">
        <v>19</v>
      </c>
      <c r="M21" s="57" t="s">
        <v>19</v>
      </c>
      <c r="N21" s="57" t="s">
        <v>19</v>
      </c>
      <c r="O21" s="57" t="s">
        <v>19</v>
      </c>
      <c r="P21" s="57" t="s">
        <v>19</v>
      </c>
      <c r="Q21" s="57" t="s">
        <v>19</v>
      </c>
      <c r="R21" s="57" t="s">
        <v>5</v>
      </c>
      <c r="S21" s="57" t="s">
        <v>19</v>
      </c>
      <c r="T21" s="57" t="s">
        <v>19</v>
      </c>
      <c r="U21" s="57" t="s">
        <v>19</v>
      </c>
      <c r="V21" s="57" t="s">
        <v>19</v>
      </c>
      <c r="W21" s="57" t="s">
        <v>19</v>
      </c>
      <c r="X21" s="57" t="s">
        <v>23</v>
      </c>
      <c r="Y21" s="57" t="s">
        <v>16</v>
      </c>
      <c r="Z21" s="57" t="s">
        <v>19</v>
      </c>
      <c r="AA21" s="58" t="s">
        <v>5</v>
      </c>
      <c r="AB21" s="59"/>
      <c r="AC21" s="155">
        <v>2.5</v>
      </c>
      <c r="AD21" s="162">
        <v>13</v>
      </c>
      <c r="AE21" s="60" t="s">
        <v>72</v>
      </c>
      <c r="AF21" s="61">
        <v>30</v>
      </c>
    </row>
    <row r="22" spans="1:32" ht="18.75">
      <c r="A22" s="29">
        <v>16</v>
      </c>
      <c r="B22" s="106">
        <v>5</v>
      </c>
      <c r="C22" s="122">
        <v>3</v>
      </c>
      <c r="D22" s="113" t="s">
        <v>1</v>
      </c>
      <c r="E22" s="30">
        <v>41</v>
      </c>
      <c r="F22" s="31" t="s">
        <v>44</v>
      </c>
      <c r="G22" s="32" t="s">
        <v>29</v>
      </c>
      <c r="H22" s="141"/>
      <c r="I22" s="130">
        <v>1300</v>
      </c>
      <c r="J22" s="62" t="s">
        <v>78</v>
      </c>
      <c r="K22" s="33" t="s">
        <v>19</v>
      </c>
      <c r="L22" s="34" t="s">
        <v>19</v>
      </c>
      <c r="M22" s="34" t="s">
        <v>19</v>
      </c>
      <c r="N22" s="34" t="s">
        <v>19</v>
      </c>
      <c r="O22" s="34" t="s">
        <v>19</v>
      </c>
      <c r="P22" s="34" t="s">
        <v>19</v>
      </c>
      <c r="Q22" s="34" t="s">
        <v>19</v>
      </c>
      <c r="R22" s="34" t="s">
        <v>19</v>
      </c>
      <c r="S22" s="34" t="s">
        <v>19</v>
      </c>
      <c r="T22" s="34" t="s">
        <v>19</v>
      </c>
      <c r="U22" s="34" t="s">
        <v>5</v>
      </c>
      <c r="V22" s="34" t="s">
        <v>19</v>
      </c>
      <c r="W22" s="34" t="s">
        <v>19</v>
      </c>
      <c r="X22" s="34" t="s">
        <v>19</v>
      </c>
      <c r="Y22" s="34" t="s">
        <v>5</v>
      </c>
      <c r="Z22" s="34" t="s">
        <v>16</v>
      </c>
      <c r="AA22" s="35" t="s">
        <v>19</v>
      </c>
      <c r="AB22" s="36"/>
      <c r="AC22" s="161">
        <v>2</v>
      </c>
      <c r="AD22" s="167">
        <v>7.5</v>
      </c>
      <c r="AE22" s="37" t="s">
        <v>72</v>
      </c>
      <c r="AF22" s="38">
        <v>25</v>
      </c>
    </row>
    <row r="23" spans="1:32" ht="19.5" thickBot="1">
      <c r="A23" s="9">
        <v>17</v>
      </c>
      <c r="B23" s="105">
        <v>11</v>
      </c>
      <c r="C23" s="119">
        <v>3</v>
      </c>
      <c r="D23" s="112" t="s">
        <v>14</v>
      </c>
      <c r="E23" s="150">
        <v>54</v>
      </c>
      <c r="F23" s="4" t="s">
        <v>42</v>
      </c>
      <c r="G23" s="6" t="s">
        <v>33</v>
      </c>
      <c r="H23" s="142"/>
      <c r="I23" s="129">
        <v>1472</v>
      </c>
      <c r="J23" s="14" t="s">
        <v>78</v>
      </c>
      <c r="K23" s="12" t="s">
        <v>19</v>
      </c>
      <c r="L23" s="10" t="s">
        <v>19</v>
      </c>
      <c r="M23" s="10" t="s">
        <v>19</v>
      </c>
      <c r="N23" s="10" t="s">
        <v>19</v>
      </c>
      <c r="O23" s="10" t="s">
        <v>19</v>
      </c>
      <c r="P23" s="10" t="s">
        <v>19</v>
      </c>
      <c r="Q23" s="10" t="s">
        <v>19</v>
      </c>
      <c r="R23" s="10" t="s">
        <v>19</v>
      </c>
      <c r="S23" s="10" t="s">
        <v>19</v>
      </c>
      <c r="T23" s="10" t="s">
        <v>19</v>
      </c>
      <c r="U23" s="10" t="s">
        <v>19</v>
      </c>
      <c r="V23" s="10" t="s">
        <v>5</v>
      </c>
      <c r="W23" s="10" t="s">
        <v>19</v>
      </c>
      <c r="X23" s="10" t="s">
        <v>19</v>
      </c>
      <c r="Y23" s="10" t="s">
        <v>19</v>
      </c>
      <c r="Z23" s="10" t="s">
        <v>5</v>
      </c>
      <c r="AA23" s="11" t="s">
        <v>16</v>
      </c>
      <c r="AB23" s="16"/>
      <c r="AC23" s="158">
        <v>2</v>
      </c>
      <c r="AD23" s="164">
        <v>7</v>
      </c>
      <c r="AE23" s="21" t="s">
        <v>72</v>
      </c>
      <c r="AF23" s="23">
        <v>20</v>
      </c>
    </row>
    <row r="24" spans="5:32" ht="16.5" thickBot="1">
      <c r="E24" s="8">
        <f>SUM(E7:E23)</f>
        <v>700</v>
      </c>
      <c r="H24" s="151">
        <f>SUM(H7:H23)</f>
        <v>16375</v>
      </c>
      <c r="I24" s="153">
        <f>SUM(I7:I23)</f>
        <v>30758</v>
      </c>
      <c r="J24" s="152" t="s">
        <v>69</v>
      </c>
      <c r="K24" s="99" t="s">
        <v>5</v>
      </c>
      <c r="L24" s="44" t="s">
        <v>22</v>
      </c>
      <c r="M24" s="44" t="s">
        <v>8</v>
      </c>
      <c r="N24" s="44" t="s">
        <v>18</v>
      </c>
      <c r="O24" s="44" t="s">
        <v>6</v>
      </c>
      <c r="P24" s="44" t="s">
        <v>20</v>
      </c>
      <c r="Q24" s="44" t="s">
        <v>11</v>
      </c>
      <c r="R24" s="44" t="s">
        <v>21</v>
      </c>
      <c r="S24" s="44" t="s">
        <v>10</v>
      </c>
      <c r="T24" s="44" t="s">
        <v>2</v>
      </c>
      <c r="U24" s="44" t="s">
        <v>12</v>
      </c>
      <c r="V24" s="44" t="s">
        <v>4</v>
      </c>
      <c r="W24" s="44" t="s">
        <v>15</v>
      </c>
      <c r="X24" s="44" t="s">
        <v>0</v>
      </c>
      <c r="Y24" s="44" t="s">
        <v>13</v>
      </c>
      <c r="Z24" s="44" t="s">
        <v>3</v>
      </c>
      <c r="AA24" s="45" t="s">
        <v>17</v>
      </c>
      <c r="AB24" s="46"/>
      <c r="AC24" s="47" t="s">
        <v>9</v>
      </c>
      <c r="AD24" s="48" t="s">
        <v>51</v>
      </c>
      <c r="AE24" s="49" t="s">
        <v>70</v>
      </c>
      <c r="AF24" s="50" t="s">
        <v>79</v>
      </c>
    </row>
    <row r="25" spans="1:30" ht="12.75">
      <c r="A25" s="1"/>
      <c r="AC25" s="3">
        <f>SUM(AC7:AC24)</f>
        <v>136</v>
      </c>
      <c r="AD25" s="3"/>
    </row>
    <row r="26" ht="12.75">
      <c r="A26" s="25" t="s">
        <v>83</v>
      </c>
    </row>
    <row r="27" ht="12.75">
      <c r="A27" s="25"/>
    </row>
    <row r="28" ht="15.75">
      <c r="A28" s="20" t="s">
        <v>82</v>
      </c>
    </row>
    <row r="29" ht="12.75">
      <c r="A29" s="20"/>
    </row>
    <row r="30" ht="15.75">
      <c r="A30" s="24" t="s">
        <v>80</v>
      </c>
    </row>
    <row r="32" ht="12.75">
      <c r="A32" t="s">
        <v>81</v>
      </c>
    </row>
    <row r="34" ht="12.75">
      <c r="A34" t="s">
        <v>87</v>
      </c>
    </row>
    <row r="36" ht="12.75">
      <c r="A36" t="s">
        <v>88</v>
      </c>
    </row>
    <row r="37" ht="12.75">
      <c r="A37" t="s">
        <v>90</v>
      </c>
    </row>
    <row r="38" ht="12.75">
      <c r="A38" t="s">
        <v>91</v>
      </c>
    </row>
  </sheetData>
  <printOptions/>
  <pageMargins left="0.3" right="0.3" top="0.3" bottom="0.3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PŘIBYL</cp:lastModifiedBy>
  <cp:lastPrinted>2007-03-04T19:21:21Z</cp:lastPrinted>
  <dcterms:created xsi:type="dcterms:W3CDTF">2007-03-04T07:09:03Z</dcterms:created>
  <dcterms:modified xsi:type="dcterms:W3CDTF">2007-03-04T19:47:37Z</dcterms:modified>
  <cp:category/>
  <cp:version/>
  <cp:contentType/>
  <cp:contentStatus/>
</cp:coreProperties>
</file>