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'List1'!$A$3:$P$63</definedName>
  </definedNames>
  <calcPr fullCalcOnLoad="1"/>
</workbook>
</file>

<file path=xl/sharedStrings.xml><?xml version="1.0" encoding="utf-8"?>
<sst xmlns="http://schemas.openxmlformats.org/spreadsheetml/2006/main" count="227" uniqueCount="121">
  <si>
    <t>pořadí</t>
  </si>
  <si>
    <t>titul VT</t>
  </si>
  <si>
    <t>ELO FIDE</t>
  </si>
  <si>
    <t>ELO N</t>
  </si>
  <si>
    <t>Hráč</t>
  </si>
  <si>
    <t>jméno</t>
  </si>
  <si>
    <t>km</t>
  </si>
  <si>
    <t>narozen</t>
  </si>
  <si>
    <t>věk</t>
  </si>
  <si>
    <t>body</t>
  </si>
  <si>
    <t>S.B.</t>
  </si>
  <si>
    <t>ŠA</t>
  </si>
  <si>
    <t>Beneš</t>
  </si>
  <si>
    <t>Josef</t>
  </si>
  <si>
    <t>Stanislav</t>
  </si>
  <si>
    <t>Jan</t>
  </si>
  <si>
    <t>Petr</t>
  </si>
  <si>
    <t>Turnov</t>
  </si>
  <si>
    <t>Jindřich</t>
  </si>
  <si>
    <t>Přibylová</t>
  </si>
  <si>
    <t>Rývová</t>
  </si>
  <si>
    <t>Anna</t>
  </si>
  <si>
    <t>Růženka</t>
  </si>
  <si>
    <t>los</t>
  </si>
  <si>
    <t>WFM</t>
  </si>
  <si>
    <t>13. ročník Velká cena akademie "Canon Cup 2007/2008</t>
  </si>
  <si>
    <t xml:space="preserve">klub - město </t>
  </si>
  <si>
    <t xml:space="preserve">klub - měssto </t>
  </si>
  <si>
    <t>Další informace lze získat na našich internetových stránkách: www. chessacademy.cz/ nebo na internetové adrese:</t>
  </si>
  <si>
    <t>josef.pribyl@chessacademy.cz nebo pribyl@login.cz, Josef Přibyl, Kukelská 904/3-113, Praha 9 - 198 00, Česká republika</t>
  </si>
  <si>
    <t>nebo na mobilním telefonu 777071192 ( Přibylová) nebo na telefonu + fax + záznamník: 242 485 405</t>
  </si>
  <si>
    <t>Michal</t>
  </si>
  <si>
    <t>Kišari</t>
  </si>
  <si>
    <t>Rous</t>
  </si>
  <si>
    <t>Daniel</t>
  </si>
  <si>
    <t>Rádl</t>
  </si>
  <si>
    <t xml:space="preserve">Brandýs-St.Boleslav </t>
  </si>
  <si>
    <t>stát</t>
  </si>
  <si>
    <t>Cze</t>
  </si>
  <si>
    <t xml:space="preserve">Za vítězství každého turnaje získává vítěz 100 bodů, druhý - 95, třetí - 90 bodů, … poslední hráč má 1 bod. </t>
  </si>
  <si>
    <t>CENA</t>
  </si>
  <si>
    <t>VĚC</t>
  </si>
  <si>
    <r>
      <t xml:space="preserve">První turnaj se hrál v roce 1995. Ve školním roce se hraje vždy </t>
    </r>
    <r>
      <rPr>
        <b/>
        <u val="single"/>
        <sz val="12"/>
        <rFont val="Arial"/>
        <family val="2"/>
      </rPr>
      <t xml:space="preserve">10 turnajů, 5 bleskových turnajů  + 5 rapid šachových turnajů. </t>
    </r>
  </si>
  <si>
    <t xml:space="preserve">Přibyl </t>
  </si>
  <si>
    <t>Šilar</t>
  </si>
  <si>
    <t>Tímr</t>
  </si>
  <si>
    <t>Mlejnek</t>
  </si>
  <si>
    <t>IM</t>
  </si>
  <si>
    <t>Mladá Boleslav</t>
  </si>
  <si>
    <t>Miroslav</t>
  </si>
  <si>
    <t>Ladislav</t>
  </si>
  <si>
    <t>Lanškroun</t>
  </si>
  <si>
    <t>Pavel</t>
  </si>
  <si>
    <t>Žatec</t>
  </si>
  <si>
    <t>BODY</t>
  </si>
  <si>
    <t xml:space="preserve">Holdia DP Praha </t>
  </si>
  <si>
    <t>Ředitel: Růženka Přibylová, rozhodčí: Josef Přibyl a Stanislav Kudela, odvolací komise jury d´appel: Přibyl, Kudela,  Beneš, Plášek, Kišari.</t>
  </si>
  <si>
    <r>
      <t xml:space="preserve"> bleskový turnaj </t>
    </r>
    <r>
      <rPr>
        <b/>
        <u val="single"/>
        <sz val="12"/>
        <rFont val="Arial"/>
        <family val="2"/>
      </rPr>
      <t>126.</t>
    </r>
    <r>
      <rPr>
        <b/>
        <sz val="12"/>
        <rFont val="Arial"/>
        <family val="2"/>
      </rPr>
      <t xml:space="preserve"> -  8. 3. ,  rapid turnaj </t>
    </r>
    <r>
      <rPr>
        <b/>
        <u val="single"/>
        <sz val="12"/>
        <rFont val="Arial"/>
        <family val="2"/>
      </rPr>
      <t>127.</t>
    </r>
    <r>
      <rPr>
        <b/>
        <sz val="12"/>
        <rFont val="Arial"/>
        <family val="2"/>
      </rPr>
      <t xml:space="preserve"> - 12.4.,  bleskový turnaj </t>
    </r>
    <r>
      <rPr>
        <b/>
        <u val="single"/>
        <sz val="12"/>
        <rFont val="Arial"/>
        <family val="2"/>
      </rPr>
      <t xml:space="preserve">128.  - </t>
    </r>
    <r>
      <rPr>
        <b/>
        <sz val="12"/>
        <rFont val="Arial"/>
        <family val="2"/>
      </rPr>
      <t xml:space="preserve">17.5., rapid turnaj </t>
    </r>
    <r>
      <rPr>
        <b/>
        <u val="single"/>
        <sz val="12"/>
        <rFont val="Arial"/>
        <family val="2"/>
      </rPr>
      <t>129.</t>
    </r>
    <r>
      <rPr>
        <b/>
        <sz val="12"/>
        <rFont val="Arial"/>
        <family val="2"/>
      </rPr>
      <t xml:space="preserve"> - 7.6. 2008.</t>
    </r>
  </si>
  <si>
    <t>Větrovský</t>
  </si>
  <si>
    <t>Bouček</t>
  </si>
  <si>
    <t>Kamlach</t>
  </si>
  <si>
    <t>Novák</t>
  </si>
  <si>
    <t>Drábek</t>
  </si>
  <si>
    <t>Bartoň</t>
  </si>
  <si>
    <t>Hrobař</t>
  </si>
  <si>
    <t>Pavlíček</t>
  </si>
  <si>
    <t>Gdovin</t>
  </si>
  <si>
    <t>Kudela</t>
  </si>
  <si>
    <t>Plášek</t>
  </si>
  <si>
    <t>Melich</t>
  </si>
  <si>
    <t>Hruška</t>
  </si>
  <si>
    <t>Florek</t>
  </si>
  <si>
    <t>Kaiser</t>
  </si>
  <si>
    <t>Šilhavý</t>
  </si>
  <si>
    <t>Plicka</t>
  </si>
  <si>
    <t>Linhart</t>
  </si>
  <si>
    <t>Strakoš</t>
  </si>
  <si>
    <t>Uličný</t>
  </si>
  <si>
    <t>Klezer</t>
  </si>
  <si>
    <t>Prášilová</t>
  </si>
  <si>
    <t>14x</t>
  </si>
  <si>
    <t>Vlastimil</t>
  </si>
  <si>
    <t>Vojtěch</t>
  </si>
  <si>
    <t>Milan</t>
  </si>
  <si>
    <t>František</t>
  </si>
  <si>
    <t>Zdeněk</t>
  </si>
  <si>
    <t>Rudolf</t>
  </si>
  <si>
    <t>Ondřej</t>
  </si>
  <si>
    <t>Tomáš</t>
  </si>
  <si>
    <t>Dana</t>
  </si>
  <si>
    <t>Jiří</t>
  </si>
  <si>
    <t>Loko Praha</t>
  </si>
  <si>
    <t>Kostelec n/Č.lesy</t>
  </si>
  <si>
    <t>Úholičky</t>
  </si>
  <si>
    <t>Písek</t>
  </si>
  <si>
    <t>Vršovice Praha</t>
  </si>
  <si>
    <t>Mahrla Praha</t>
  </si>
  <si>
    <t>Smíchov Praha</t>
  </si>
  <si>
    <t>Zdice</t>
  </si>
  <si>
    <t>Libčice n/Vlt.</t>
  </si>
  <si>
    <t>Rapid Praha</t>
  </si>
  <si>
    <t>Individuální člen Praha</t>
  </si>
  <si>
    <t>Velké Losiny</t>
  </si>
  <si>
    <t>Toušeň</t>
  </si>
  <si>
    <t>Praga Praha</t>
  </si>
  <si>
    <t>Polešovice-St.Město</t>
  </si>
  <si>
    <t>Černý baron Praha</t>
  </si>
  <si>
    <t>mistr</t>
  </si>
  <si>
    <t>Hinz</t>
  </si>
  <si>
    <r>
      <t xml:space="preserve">125. rapid turnaj (6.) , 7 kol, tempo 2 x 15 minut , </t>
    </r>
    <r>
      <rPr>
        <b/>
        <sz val="16"/>
        <rFont val="Arial"/>
        <family val="2"/>
      </rPr>
      <t>průměrné ELO FIDE 2037</t>
    </r>
  </si>
  <si>
    <r>
      <t>Hrálo celkem 34</t>
    </r>
    <r>
      <rPr>
        <b/>
        <u val="single"/>
        <sz val="12"/>
        <rFont val="Arial"/>
        <family val="2"/>
      </rPr>
      <t xml:space="preserve"> šachistů z Česka</t>
    </r>
    <r>
      <rPr>
        <b/>
        <sz val="12"/>
        <rFont val="Arial"/>
        <family val="2"/>
      </rPr>
      <t>, 1 IM, 1WFM ( WGM ICCF), 1 mistr, 11 km, 10 - I. VT, 7 - II. VT, 3 - III. VT.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Průměrná VT 0,85</t>
    </r>
    <r>
      <rPr>
        <u val="single"/>
        <sz val="10"/>
        <rFont val="Arial"/>
        <family val="2"/>
      </rPr>
      <t>( 29 : 34</t>
    </r>
    <r>
      <rPr>
        <b/>
        <u val="single"/>
        <sz val="12"/>
        <rFont val="Arial"/>
        <family val="2"/>
      </rPr>
      <t>)</t>
    </r>
  </si>
  <si>
    <r>
      <t xml:space="preserve">21 hráčů mělo mezinárodní </t>
    </r>
    <r>
      <rPr>
        <b/>
        <u val="single"/>
        <sz val="11"/>
        <rFont val="Arial"/>
        <family val="2"/>
      </rPr>
      <t xml:space="preserve">ELO FIDE, průměrné ELO 2025 </t>
    </r>
    <r>
      <rPr>
        <u val="single"/>
        <sz val="9"/>
        <rFont val="Arial"/>
        <family val="2"/>
      </rPr>
      <t>(</t>
    </r>
    <r>
      <rPr>
        <sz val="9"/>
        <rFont val="Arial"/>
        <family val="2"/>
      </rPr>
      <t xml:space="preserve"> 44547 : 22 = 2036,71)</t>
    </r>
    <r>
      <rPr>
        <b/>
        <sz val="11"/>
        <rFont val="Arial"/>
        <family val="2"/>
      </rPr>
      <t xml:space="preserve"> . Průměrné ELO národní 1869 </t>
    </r>
    <r>
      <rPr>
        <sz val="9"/>
        <rFont val="Arial"/>
        <family val="2"/>
      </rPr>
      <t>( 35515:19 = 1869,2)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</si>
  <si>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Nejstartším hráčem byla Dana Prášilová a  Jan Kišari  (81 let), nejmladším hráčem Jan Tímr  (14 roků). Průměrný věk </t>
    </r>
    <r>
      <rPr>
        <b/>
        <u val="single"/>
        <sz val="10"/>
        <rFont val="Arial"/>
        <family val="2"/>
      </rPr>
      <t>51,26 roků</t>
    </r>
    <r>
      <rPr>
        <sz val="10"/>
        <rFont val="Arial"/>
        <family val="2"/>
      </rPr>
      <t xml:space="preserve"> (1743:34)</t>
    </r>
  </si>
  <si>
    <r>
      <t xml:space="preserve">Nejlepší žena Růženka Přibylová. Nejlepší žák Jan Tímr. Nejlepší senior Přibyl a Bouček. </t>
    </r>
    <r>
      <rPr>
        <sz val="10"/>
        <rFont val="Arial"/>
        <family val="2"/>
      </rPr>
      <t xml:space="preserve"> Polovina hráčů získala věcné ceny </t>
    </r>
  </si>
  <si>
    <r>
      <t xml:space="preserve">16 hráčů bylo z Prahy </t>
    </r>
    <r>
      <rPr>
        <b/>
        <sz val="10"/>
        <rFont val="Arial"/>
        <family val="2"/>
      </rPr>
      <t xml:space="preserve">( Holdia DP,  Loko Praha, Praga, Vršovice, Černý baron, Mahrla,Smíchov, Rapid, Individuální člen) </t>
    </r>
  </si>
  <si>
    <t>18 mimopražských šachistů:( Turnov, Kostelec n/Č.lesy, Úholičky,  Brandýs -Stará Boleslav , Polešovice, Písek, Toušeň, Velké Losiny, Zdice, Libčice,</t>
  </si>
  <si>
    <t>Termíny dalších turnajů: (v sudé měsíce se hraje rapid šach):</t>
  </si>
  <si>
    <r>
      <t>PRAHA sobota 9.2.2008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(10,30 - 14,30 hodin)</t>
    </r>
    <r>
      <rPr>
        <sz val="11"/>
        <rFont val="Arial"/>
        <family val="2"/>
      </rPr>
      <t xml:space="preserve"> , 34 hráčů z Česka,  hráno švýcarským systémem na 7 kol</t>
    </r>
  </si>
  <si>
    <r>
      <t xml:space="preserve">Průměrný věk 34 účastníků byl </t>
    </r>
    <r>
      <rPr>
        <sz val="10"/>
        <rFont val="Arial"/>
        <family val="2"/>
      </rPr>
      <t xml:space="preserve"> (828:19 )</t>
    </r>
    <r>
      <rPr>
        <b/>
        <sz val="12"/>
        <rFont val="Arial"/>
        <family val="2"/>
      </rPr>
      <t xml:space="preserve"> 43,58 let.</t>
    </r>
    <r>
      <rPr>
        <b/>
        <sz val="10"/>
        <rFont val="Arial"/>
        <family val="2"/>
      </rPr>
      <t xml:space="preserve">První tři hráči získali peněžité ceny ( 400 + 300 + 250 ) +  hodnotné věcné ceny . </t>
    </r>
  </si>
  <si>
    <t>( Diplom, Harry Potter (8x 500),  Čs. Šach 2007-8,8x barevný šachový kalendář 2008, Kniha 6x 300 ).</t>
  </si>
  <si>
    <t xml:space="preserve">Mladá Boleslav,Žatec.) Celkem 14 šachistů studovalo na Šachové akademii Praha ( 1991 - 2008) -  14x ŠA.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</si>
</sst>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u val="single"/>
      <sz val="18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u val="single"/>
      <sz val="22"/>
      <name val="Arial"/>
      <family val="2"/>
    </font>
    <font>
      <b/>
      <sz val="16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b/>
      <sz val="7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14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64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164" fontId="22" fillId="0" borderId="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6" fillId="0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14" fontId="1" fillId="0" borderId="13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3" xfId="0" applyFont="1" applyBorder="1" applyAlignment="1">
      <alignment/>
    </xf>
    <xf numFmtId="0" fontId="6" fillId="0" borderId="21" xfId="0" applyFont="1" applyBorder="1" applyAlignment="1">
      <alignment/>
    </xf>
    <xf numFmtId="14" fontId="1" fillId="0" borderId="14" xfId="0" applyNumberFormat="1" applyFont="1" applyBorder="1" applyAlignment="1">
      <alignment/>
    </xf>
    <xf numFmtId="0" fontId="22" fillId="0" borderId="2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6" xfId="0" applyBorder="1" applyAlignment="1">
      <alignment/>
    </xf>
    <xf numFmtId="0" fontId="5" fillId="0" borderId="29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31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164" fontId="22" fillId="0" borderId="2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5" fillId="0" borderId="35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6" fillId="0" borderId="41" xfId="0" applyFont="1" applyBorder="1" applyAlignment="1">
      <alignment/>
    </xf>
    <xf numFmtId="14" fontId="1" fillId="0" borderId="36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5" fillId="0" borderId="25" xfId="0" applyFont="1" applyFill="1" applyBorder="1" applyAlignment="1">
      <alignment/>
    </xf>
    <xf numFmtId="0" fontId="6" fillId="0" borderId="30" xfId="0" applyFont="1" applyBorder="1" applyAlignment="1">
      <alignment/>
    </xf>
    <xf numFmtId="164" fontId="22" fillId="0" borderId="2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21" xfId="0" applyFont="1" applyBorder="1" applyAlignment="1">
      <alignment/>
    </xf>
    <xf numFmtId="0" fontId="22" fillId="0" borderId="43" xfId="0" applyNumberFormat="1" applyFont="1" applyFill="1" applyBorder="1" applyAlignment="1">
      <alignment horizontal="center"/>
    </xf>
    <xf numFmtId="0" fontId="22" fillId="0" borderId="27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6" fillId="0" borderId="29" xfId="0" applyFont="1" applyBorder="1" applyAlignment="1">
      <alignment/>
    </xf>
    <xf numFmtId="164" fontId="22" fillId="0" borderId="27" xfId="0" applyNumberFormat="1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0" fontId="22" fillId="0" borderId="43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0" fillId="0" borderId="28" xfId="0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0" borderId="15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3"/>
  <sheetViews>
    <sheetView tabSelected="1" workbookViewId="0" topLeftCell="A1">
      <selection activeCell="A3" sqref="A3:P63"/>
    </sheetView>
  </sheetViews>
  <sheetFormatPr defaultColWidth="9.140625" defaultRowHeight="12.75"/>
  <cols>
    <col min="1" max="1" width="4.00390625" style="0" customWidth="1"/>
    <col min="2" max="3" width="5.421875" style="0" customWidth="1"/>
    <col min="4" max="4" width="4.140625" style="0" customWidth="1"/>
    <col min="5" max="5" width="6.7109375" style="0" customWidth="1"/>
    <col min="6" max="6" width="7.140625" style="0" customWidth="1"/>
    <col min="7" max="7" width="23.7109375" style="0" customWidth="1"/>
    <col min="8" max="8" width="14.140625" style="0" customWidth="1"/>
    <col min="9" max="9" width="17.421875" style="0" customWidth="1"/>
    <col min="10" max="10" width="8.57421875" style="0" customWidth="1"/>
    <col min="11" max="11" width="3.7109375" style="0" customWidth="1"/>
    <col min="12" max="12" width="8.140625" style="0" customWidth="1"/>
    <col min="13" max="13" width="6.421875" style="0" customWidth="1"/>
    <col min="14" max="15" width="4.8515625" style="0" customWidth="1"/>
  </cols>
  <sheetData>
    <row r="3" ht="27">
      <c r="A3" s="8" t="s">
        <v>25</v>
      </c>
    </row>
    <row r="5" ht="23.25">
      <c r="A5" s="5" t="s">
        <v>109</v>
      </c>
    </row>
    <row r="7" ht="25.5">
      <c r="A7" s="6" t="s">
        <v>117</v>
      </c>
    </row>
    <row r="8" ht="13.5" thickBot="1"/>
    <row r="9" spans="1:15" ht="16.5" thickBot="1">
      <c r="A9" s="50" t="s">
        <v>0</v>
      </c>
      <c r="B9" s="51" t="s">
        <v>1</v>
      </c>
      <c r="C9" s="52" t="s">
        <v>37</v>
      </c>
      <c r="D9" s="69" t="s">
        <v>11</v>
      </c>
      <c r="E9" s="72" t="s">
        <v>2</v>
      </c>
      <c r="F9" s="70" t="s">
        <v>3</v>
      </c>
      <c r="G9" s="58" t="s">
        <v>4</v>
      </c>
      <c r="H9" s="59" t="s">
        <v>5</v>
      </c>
      <c r="I9" s="56" t="s">
        <v>26</v>
      </c>
      <c r="J9" s="52" t="s">
        <v>7</v>
      </c>
      <c r="K9" s="60" t="s">
        <v>8</v>
      </c>
      <c r="L9" s="64" t="s">
        <v>9</v>
      </c>
      <c r="M9" s="61" t="s">
        <v>10</v>
      </c>
      <c r="N9" s="1" t="s">
        <v>54</v>
      </c>
      <c r="O9" s="66" t="s">
        <v>40</v>
      </c>
    </row>
    <row r="10" spans="1:15" ht="26.25">
      <c r="A10" s="75">
        <v>1</v>
      </c>
      <c r="B10" s="76" t="s">
        <v>47</v>
      </c>
      <c r="C10" s="44" t="s">
        <v>38</v>
      </c>
      <c r="D10" s="77" t="s">
        <v>11</v>
      </c>
      <c r="E10" s="78">
        <v>2367</v>
      </c>
      <c r="F10" s="79">
        <v>2362</v>
      </c>
      <c r="G10" s="80" t="s">
        <v>43</v>
      </c>
      <c r="H10" s="81" t="s">
        <v>13</v>
      </c>
      <c r="I10" s="82" t="s">
        <v>55</v>
      </c>
      <c r="J10" s="83">
        <v>17452</v>
      </c>
      <c r="K10" s="84">
        <v>60</v>
      </c>
      <c r="L10" s="85">
        <v>6</v>
      </c>
      <c r="M10" s="86">
        <v>33.5</v>
      </c>
      <c r="N10" s="87">
        <v>100</v>
      </c>
      <c r="O10" s="17">
        <v>450</v>
      </c>
    </row>
    <row r="11" spans="1:15" ht="27" thickBot="1">
      <c r="A11" s="88">
        <v>2</v>
      </c>
      <c r="B11" s="49" t="s">
        <v>6</v>
      </c>
      <c r="C11" s="47" t="s">
        <v>38</v>
      </c>
      <c r="D11" s="90"/>
      <c r="E11" s="73">
        <v>2143</v>
      </c>
      <c r="F11" s="91">
        <v>2140</v>
      </c>
      <c r="G11" s="92" t="s">
        <v>12</v>
      </c>
      <c r="H11" s="93" t="s">
        <v>16</v>
      </c>
      <c r="I11" s="94" t="s">
        <v>17</v>
      </c>
      <c r="J11" s="95">
        <v>22156</v>
      </c>
      <c r="K11" s="55">
        <v>47</v>
      </c>
      <c r="L11" s="96">
        <v>6</v>
      </c>
      <c r="M11" s="63">
        <v>32.5</v>
      </c>
      <c r="N11" s="68">
        <v>95</v>
      </c>
      <c r="O11" s="97">
        <v>300</v>
      </c>
    </row>
    <row r="12" spans="1:15" ht="26.25">
      <c r="A12" s="75">
        <v>3</v>
      </c>
      <c r="B12" s="76" t="s">
        <v>107</v>
      </c>
      <c r="C12" s="44" t="s">
        <v>38</v>
      </c>
      <c r="D12" s="98"/>
      <c r="E12" s="78">
        <v>2224</v>
      </c>
      <c r="F12" s="79">
        <v>2199</v>
      </c>
      <c r="G12" s="80" t="s">
        <v>58</v>
      </c>
      <c r="H12" s="99" t="s">
        <v>31</v>
      </c>
      <c r="I12" s="82" t="s">
        <v>91</v>
      </c>
      <c r="J12" s="83">
        <v>21309</v>
      </c>
      <c r="K12" s="84">
        <v>50</v>
      </c>
      <c r="L12" s="100">
        <v>5</v>
      </c>
      <c r="M12" s="86">
        <v>31.5</v>
      </c>
      <c r="N12" s="87">
        <v>90</v>
      </c>
      <c r="O12" s="17">
        <v>250</v>
      </c>
    </row>
    <row r="13" spans="1:15" ht="27" thickBot="1">
      <c r="A13" s="45">
        <v>4</v>
      </c>
      <c r="B13" s="149" t="s">
        <v>6</v>
      </c>
      <c r="C13" s="12" t="s">
        <v>38</v>
      </c>
      <c r="D13" s="19"/>
      <c r="E13" s="28">
        <v>1996</v>
      </c>
      <c r="F13" s="71">
        <v>2000</v>
      </c>
      <c r="G13" s="38" t="s">
        <v>59</v>
      </c>
      <c r="H13" s="46" t="s">
        <v>81</v>
      </c>
      <c r="I13" s="57" t="s">
        <v>92</v>
      </c>
      <c r="J13" s="13">
        <v>10387</v>
      </c>
      <c r="K13" s="65">
        <v>80</v>
      </c>
      <c r="L13" s="40">
        <v>5</v>
      </c>
      <c r="M13" s="62">
        <v>31</v>
      </c>
      <c r="N13" s="67">
        <v>85</v>
      </c>
      <c r="O13" s="97" t="s">
        <v>41</v>
      </c>
    </row>
    <row r="14" spans="1:15" ht="26.25">
      <c r="A14" s="45">
        <v>5</v>
      </c>
      <c r="B14" s="14" t="s">
        <v>6</v>
      </c>
      <c r="C14" s="12" t="s">
        <v>38</v>
      </c>
      <c r="D14" s="25"/>
      <c r="E14" s="28">
        <v>2121</v>
      </c>
      <c r="F14" s="30">
        <v>2113</v>
      </c>
      <c r="G14" s="38" t="s">
        <v>60</v>
      </c>
      <c r="H14" s="37" t="s">
        <v>49</v>
      </c>
      <c r="I14" s="33" t="s">
        <v>91</v>
      </c>
      <c r="J14" s="13">
        <v>17458</v>
      </c>
      <c r="K14" s="20">
        <v>61</v>
      </c>
      <c r="L14" s="40">
        <v>5</v>
      </c>
      <c r="M14" s="3">
        <v>27.5</v>
      </c>
      <c r="N14" s="67">
        <v>80</v>
      </c>
      <c r="O14" s="18" t="s">
        <v>41</v>
      </c>
    </row>
    <row r="15" spans="1:15" ht="27" thickBot="1">
      <c r="A15" s="105">
        <v>6</v>
      </c>
      <c r="B15" s="150" t="s">
        <v>6</v>
      </c>
      <c r="C15" s="106" t="s">
        <v>38</v>
      </c>
      <c r="D15" s="107" t="s">
        <v>11</v>
      </c>
      <c r="E15" s="108">
        <v>2048</v>
      </c>
      <c r="F15" s="109">
        <v>2117</v>
      </c>
      <c r="G15" s="110" t="s">
        <v>61</v>
      </c>
      <c r="H15" s="111" t="s">
        <v>18</v>
      </c>
      <c r="I15" s="112" t="s">
        <v>93</v>
      </c>
      <c r="J15" s="113">
        <v>24526</v>
      </c>
      <c r="K15" s="114">
        <v>41</v>
      </c>
      <c r="L15" s="115">
        <v>5</v>
      </c>
      <c r="M15" s="116">
        <v>27</v>
      </c>
      <c r="N15" s="117">
        <v>75</v>
      </c>
      <c r="O15" s="118" t="s">
        <v>41</v>
      </c>
    </row>
    <row r="16" spans="1:15" ht="27" thickBot="1">
      <c r="A16" s="75">
        <v>7</v>
      </c>
      <c r="B16" s="151" t="s">
        <v>6</v>
      </c>
      <c r="C16" s="44" t="s">
        <v>38</v>
      </c>
      <c r="D16" s="77" t="s">
        <v>11</v>
      </c>
      <c r="E16" s="78">
        <v>2147</v>
      </c>
      <c r="F16" s="79">
        <v>2126</v>
      </c>
      <c r="G16" s="120" t="s">
        <v>62</v>
      </c>
      <c r="H16" s="81" t="s">
        <v>82</v>
      </c>
      <c r="I16" s="121" t="s">
        <v>36</v>
      </c>
      <c r="J16" s="83">
        <v>30509</v>
      </c>
      <c r="K16" s="84">
        <v>25</v>
      </c>
      <c r="L16" s="122">
        <v>4.5</v>
      </c>
      <c r="M16" s="86">
        <v>28</v>
      </c>
      <c r="N16" s="87">
        <v>70</v>
      </c>
      <c r="O16" s="97" t="s">
        <v>41</v>
      </c>
    </row>
    <row r="17" spans="1:15" ht="27" thickBot="1">
      <c r="A17" s="88">
        <v>8</v>
      </c>
      <c r="B17" s="89">
        <v>1</v>
      </c>
      <c r="C17" s="47" t="s">
        <v>38</v>
      </c>
      <c r="D17" s="123"/>
      <c r="E17" s="73"/>
      <c r="F17" s="91">
        <v>1900</v>
      </c>
      <c r="G17" s="102" t="s">
        <v>63</v>
      </c>
      <c r="H17" s="103" t="s">
        <v>83</v>
      </c>
      <c r="I17" s="124" t="s">
        <v>104</v>
      </c>
      <c r="J17" s="95">
        <v>11222</v>
      </c>
      <c r="K17" s="55">
        <v>78</v>
      </c>
      <c r="L17" s="104">
        <v>4.5</v>
      </c>
      <c r="M17" s="63">
        <v>23.5</v>
      </c>
      <c r="N17" s="68">
        <v>65</v>
      </c>
      <c r="O17" s="97" t="s">
        <v>41</v>
      </c>
    </row>
    <row r="18" spans="1:15" ht="27" thickBot="1">
      <c r="A18" s="75">
        <v>9</v>
      </c>
      <c r="B18" s="119">
        <v>2</v>
      </c>
      <c r="C18" s="44" t="s">
        <v>38</v>
      </c>
      <c r="D18" s="98"/>
      <c r="E18" s="78"/>
      <c r="F18" s="79">
        <v>1795</v>
      </c>
      <c r="G18" s="120" t="s">
        <v>64</v>
      </c>
      <c r="H18" s="81" t="s">
        <v>81</v>
      </c>
      <c r="I18" s="121" t="s">
        <v>105</v>
      </c>
      <c r="J18" s="83">
        <v>31725</v>
      </c>
      <c r="K18" s="84">
        <v>22</v>
      </c>
      <c r="L18" s="126">
        <v>4</v>
      </c>
      <c r="M18" s="86">
        <v>27.5</v>
      </c>
      <c r="N18" s="87">
        <v>60</v>
      </c>
      <c r="O18" s="97" t="s">
        <v>41</v>
      </c>
    </row>
    <row r="19" spans="1:15" ht="27" thickBot="1">
      <c r="A19" s="45">
        <v>10</v>
      </c>
      <c r="B19" s="11">
        <v>1</v>
      </c>
      <c r="C19" s="12" t="s">
        <v>38</v>
      </c>
      <c r="D19" s="19"/>
      <c r="E19" s="28">
        <v>2134</v>
      </c>
      <c r="F19" s="30">
        <v>2060</v>
      </c>
      <c r="G19" s="38" t="s">
        <v>65</v>
      </c>
      <c r="H19" s="37" t="s">
        <v>16</v>
      </c>
      <c r="I19" s="32" t="s">
        <v>91</v>
      </c>
      <c r="J19" s="13">
        <v>16424</v>
      </c>
      <c r="K19" s="20">
        <v>64</v>
      </c>
      <c r="L19" s="125">
        <v>4</v>
      </c>
      <c r="M19" s="3">
        <v>26</v>
      </c>
      <c r="N19" s="67">
        <v>55</v>
      </c>
      <c r="O19" s="97" t="s">
        <v>41</v>
      </c>
    </row>
    <row r="20" spans="1:15" ht="27" thickBot="1">
      <c r="A20" s="45">
        <v>11</v>
      </c>
      <c r="B20" s="14" t="s">
        <v>6</v>
      </c>
      <c r="C20" s="12" t="s">
        <v>38</v>
      </c>
      <c r="D20" s="19"/>
      <c r="E20" s="28">
        <v>2123</v>
      </c>
      <c r="F20" s="30">
        <v>2087</v>
      </c>
      <c r="G20" s="38" t="s">
        <v>66</v>
      </c>
      <c r="H20" s="37" t="s">
        <v>15</v>
      </c>
      <c r="I20" s="31" t="s">
        <v>94</v>
      </c>
      <c r="J20" s="13">
        <v>24824</v>
      </c>
      <c r="K20" s="20">
        <v>41</v>
      </c>
      <c r="L20" s="125">
        <v>4</v>
      </c>
      <c r="M20" s="3">
        <v>24.5</v>
      </c>
      <c r="N20" s="67">
        <v>50</v>
      </c>
      <c r="O20" s="97" t="s">
        <v>41</v>
      </c>
    </row>
    <row r="21" spans="1:15" ht="27" thickBot="1">
      <c r="A21" s="45">
        <v>12</v>
      </c>
      <c r="B21" s="11">
        <v>1</v>
      </c>
      <c r="C21" s="12" t="s">
        <v>38</v>
      </c>
      <c r="D21" s="25"/>
      <c r="E21" s="28">
        <v>1947</v>
      </c>
      <c r="F21" s="30">
        <v>1956</v>
      </c>
      <c r="G21" s="35" t="s">
        <v>44</v>
      </c>
      <c r="H21" s="36" t="s">
        <v>50</v>
      </c>
      <c r="I21" s="31" t="s">
        <v>51</v>
      </c>
      <c r="J21" s="13">
        <v>18066</v>
      </c>
      <c r="K21" s="20">
        <v>59</v>
      </c>
      <c r="L21" s="125">
        <v>4</v>
      </c>
      <c r="M21" s="3">
        <v>24.5</v>
      </c>
      <c r="N21" s="67">
        <v>45</v>
      </c>
      <c r="O21" s="97" t="s">
        <v>41</v>
      </c>
    </row>
    <row r="22" spans="1:15" ht="27" thickBot="1">
      <c r="A22" s="45">
        <v>13</v>
      </c>
      <c r="B22" s="14" t="s">
        <v>6</v>
      </c>
      <c r="C22" s="12" t="s">
        <v>38</v>
      </c>
      <c r="D22" s="26" t="s">
        <v>11</v>
      </c>
      <c r="E22" s="28">
        <v>2111</v>
      </c>
      <c r="F22" s="30">
        <v>2064</v>
      </c>
      <c r="G22" s="35" t="s">
        <v>33</v>
      </c>
      <c r="H22" s="36" t="s">
        <v>84</v>
      </c>
      <c r="I22" s="32" t="s">
        <v>55</v>
      </c>
      <c r="J22" s="13">
        <v>23166</v>
      </c>
      <c r="K22" s="20">
        <v>45</v>
      </c>
      <c r="L22" s="125">
        <v>4</v>
      </c>
      <c r="M22" s="3">
        <v>23.5</v>
      </c>
      <c r="N22" s="67">
        <v>40</v>
      </c>
      <c r="O22" s="97" t="s">
        <v>41</v>
      </c>
    </row>
    <row r="23" spans="1:15" ht="27" thickBot="1">
      <c r="A23" s="45">
        <v>14</v>
      </c>
      <c r="B23" s="14" t="s">
        <v>6</v>
      </c>
      <c r="C23" s="12" t="s">
        <v>38</v>
      </c>
      <c r="D23" s="25"/>
      <c r="E23" s="28">
        <v>2017</v>
      </c>
      <c r="F23" s="30">
        <v>1950</v>
      </c>
      <c r="G23" s="35" t="s">
        <v>67</v>
      </c>
      <c r="H23" s="36" t="s">
        <v>14</v>
      </c>
      <c r="I23" s="32" t="s">
        <v>95</v>
      </c>
      <c r="J23" s="13">
        <v>18376</v>
      </c>
      <c r="K23" s="20">
        <v>58</v>
      </c>
      <c r="L23" s="125">
        <v>4</v>
      </c>
      <c r="M23" s="3">
        <v>22.5</v>
      </c>
      <c r="N23" s="67">
        <v>35</v>
      </c>
      <c r="O23" s="97" t="s">
        <v>41</v>
      </c>
    </row>
    <row r="24" spans="1:15" ht="27" thickBot="1">
      <c r="A24" s="88">
        <v>15</v>
      </c>
      <c r="B24" s="49" t="s">
        <v>6</v>
      </c>
      <c r="C24" s="47" t="s">
        <v>38</v>
      </c>
      <c r="D24" s="101" t="s">
        <v>11</v>
      </c>
      <c r="E24" s="73">
        <v>1960</v>
      </c>
      <c r="F24" s="91">
        <v>1947</v>
      </c>
      <c r="G24" s="92" t="s">
        <v>19</v>
      </c>
      <c r="H24" s="93" t="s">
        <v>22</v>
      </c>
      <c r="I24" s="124" t="s">
        <v>55</v>
      </c>
      <c r="J24" s="95">
        <v>18296</v>
      </c>
      <c r="K24" s="55">
        <v>58</v>
      </c>
      <c r="L24" s="127">
        <v>4</v>
      </c>
      <c r="M24" s="63">
        <v>20.5</v>
      </c>
      <c r="N24" s="68">
        <v>30</v>
      </c>
      <c r="O24" s="97" t="s">
        <v>41</v>
      </c>
    </row>
    <row r="25" spans="1:15" ht="27" thickBot="1">
      <c r="A25" s="75">
        <v>16</v>
      </c>
      <c r="B25" s="151" t="s">
        <v>6</v>
      </c>
      <c r="C25" s="44" t="s">
        <v>38</v>
      </c>
      <c r="D25" s="128"/>
      <c r="E25" s="78">
        <v>2131</v>
      </c>
      <c r="F25" s="79">
        <v>2089</v>
      </c>
      <c r="G25" s="80" t="s">
        <v>68</v>
      </c>
      <c r="H25" s="129" t="s">
        <v>85</v>
      </c>
      <c r="I25" s="82" t="s">
        <v>106</v>
      </c>
      <c r="J25" s="83">
        <v>21559</v>
      </c>
      <c r="K25" s="84">
        <v>49</v>
      </c>
      <c r="L25" s="130">
        <v>3.5</v>
      </c>
      <c r="M25" s="86">
        <v>28.5</v>
      </c>
      <c r="N25" s="87">
        <v>25</v>
      </c>
      <c r="O25" s="97" t="s">
        <v>41</v>
      </c>
    </row>
    <row r="26" spans="1:15" ht="26.25">
      <c r="A26" s="45">
        <v>17</v>
      </c>
      <c r="B26" s="14" t="s">
        <v>6</v>
      </c>
      <c r="C26" s="12" t="s">
        <v>38</v>
      </c>
      <c r="D26" s="25"/>
      <c r="E26" s="28">
        <v>2075</v>
      </c>
      <c r="F26" s="30">
        <v>2085</v>
      </c>
      <c r="G26" s="35" t="s">
        <v>69</v>
      </c>
      <c r="H26" s="36" t="s">
        <v>18</v>
      </c>
      <c r="I26" s="32" t="s">
        <v>104</v>
      </c>
      <c r="J26" s="13">
        <v>18508</v>
      </c>
      <c r="K26" s="20">
        <v>58</v>
      </c>
      <c r="L26" s="39">
        <v>3.5</v>
      </c>
      <c r="M26" s="3">
        <v>26</v>
      </c>
      <c r="N26" s="67">
        <v>20</v>
      </c>
      <c r="O26" s="18"/>
    </row>
    <row r="27" spans="1:15" ht="26.25">
      <c r="A27" s="45">
        <v>18</v>
      </c>
      <c r="B27" s="11">
        <v>1</v>
      </c>
      <c r="C27" s="12" t="s">
        <v>38</v>
      </c>
      <c r="D27" s="25"/>
      <c r="E27" s="28"/>
      <c r="F27" s="30">
        <v>1950</v>
      </c>
      <c r="G27" s="35" t="s">
        <v>70</v>
      </c>
      <c r="H27" s="36" t="s">
        <v>86</v>
      </c>
      <c r="I27" s="31" t="s">
        <v>103</v>
      </c>
      <c r="J27" s="13">
        <v>24888</v>
      </c>
      <c r="K27" s="20">
        <v>40</v>
      </c>
      <c r="L27" s="39">
        <v>3.5</v>
      </c>
      <c r="M27" s="3">
        <v>23.5</v>
      </c>
      <c r="N27" s="67">
        <v>18</v>
      </c>
      <c r="O27" s="18"/>
    </row>
    <row r="28" spans="1:15" ht="26.25">
      <c r="A28" s="45">
        <v>19</v>
      </c>
      <c r="B28" s="14" t="s">
        <v>24</v>
      </c>
      <c r="C28" s="12" t="s">
        <v>38</v>
      </c>
      <c r="D28" s="26" t="s">
        <v>11</v>
      </c>
      <c r="E28" s="28">
        <v>2033</v>
      </c>
      <c r="F28" s="30">
        <v>1935</v>
      </c>
      <c r="G28" s="35" t="s">
        <v>20</v>
      </c>
      <c r="H28" s="36" t="s">
        <v>21</v>
      </c>
      <c r="I28" s="32" t="s">
        <v>96</v>
      </c>
      <c r="J28" s="13">
        <v>25585</v>
      </c>
      <c r="K28" s="20">
        <v>38</v>
      </c>
      <c r="L28" s="39">
        <v>3.5</v>
      </c>
      <c r="M28" s="3">
        <v>23.5</v>
      </c>
      <c r="N28" s="67">
        <v>16</v>
      </c>
      <c r="O28" s="18"/>
    </row>
    <row r="29" spans="1:15" ht="27" thickBot="1">
      <c r="A29" s="88">
        <v>20</v>
      </c>
      <c r="B29" s="89">
        <v>1</v>
      </c>
      <c r="C29" s="47" t="s">
        <v>38</v>
      </c>
      <c r="D29" s="90"/>
      <c r="E29" s="73"/>
      <c r="F29" s="91">
        <v>1830</v>
      </c>
      <c r="G29" s="92" t="s">
        <v>71</v>
      </c>
      <c r="H29" s="93" t="s">
        <v>52</v>
      </c>
      <c r="I29" s="94" t="s">
        <v>102</v>
      </c>
      <c r="J29" s="95">
        <v>22003</v>
      </c>
      <c r="K29" s="55">
        <v>48</v>
      </c>
      <c r="L29" s="131">
        <v>3.5</v>
      </c>
      <c r="M29" s="63">
        <v>18</v>
      </c>
      <c r="N29" s="68">
        <v>15</v>
      </c>
      <c r="O29" s="97"/>
    </row>
    <row r="30" spans="1:15" ht="26.25">
      <c r="A30" s="75">
        <v>21</v>
      </c>
      <c r="B30" s="119">
        <v>1</v>
      </c>
      <c r="C30" s="44" t="s">
        <v>38</v>
      </c>
      <c r="D30" s="128"/>
      <c r="E30" s="78"/>
      <c r="F30" s="79">
        <v>1992</v>
      </c>
      <c r="G30" s="80" t="s">
        <v>108</v>
      </c>
      <c r="H30" s="129" t="s">
        <v>84</v>
      </c>
      <c r="I30" s="82" t="s">
        <v>55</v>
      </c>
      <c r="J30" s="83">
        <v>17473</v>
      </c>
      <c r="K30" s="84">
        <v>61</v>
      </c>
      <c r="L30" s="85">
        <v>3</v>
      </c>
      <c r="M30" s="86">
        <v>25</v>
      </c>
      <c r="N30" s="87">
        <v>14</v>
      </c>
      <c r="O30" s="17"/>
    </row>
    <row r="31" spans="1:15" ht="26.25">
      <c r="A31" s="45">
        <v>22</v>
      </c>
      <c r="B31" s="11">
        <v>1</v>
      </c>
      <c r="C31" s="12" t="s">
        <v>38</v>
      </c>
      <c r="D31" s="25"/>
      <c r="E31" s="28">
        <v>1960</v>
      </c>
      <c r="F31" s="30">
        <v>1927</v>
      </c>
      <c r="G31" s="35" t="s">
        <v>72</v>
      </c>
      <c r="H31" s="36" t="s">
        <v>86</v>
      </c>
      <c r="I31" s="32" t="s">
        <v>97</v>
      </c>
      <c r="J31" s="13">
        <v>11900</v>
      </c>
      <c r="K31" s="20">
        <v>76</v>
      </c>
      <c r="L31" s="132">
        <v>3</v>
      </c>
      <c r="M31" s="3">
        <v>24.5</v>
      </c>
      <c r="N31" s="67">
        <v>13</v>
      </c>
      <c r="O31" s="18"/>
    </row>
    <row r="32" spans="1:15" ht="26.25">
      <c r="A32" s="45">
        <v>23</v>
      </c>
      <c r="B32" s="11">
        <v>2</v>
      </c>
      <c r="C32" s="12" t="s">
        <v>38</v>
      </c>
      <c r="D32" s="26" t="s">
        <v>11</v>
      </c>
      <c r="E32" s="28">
        <v>1646</v>
      </c>
      <c r="F32" s="30">
        <v>1646</v>
      </c>
      <c r="G32" s="35" t="s">
        <v>73</v>
      </c>
      <c r="H32" s="36" t="s">
        <v>49</v>
      </c>
      <c r="I32" s="31" t="s">
        <v>98</v>
      </c>
      <c r="J32" s="13">
        <v>27285</v>
      </c>
      <c r="K32" s="20">
        <v>34</v>
      </c>
      <c r="L32" s="132">
        <v>3</v>
      </c>
      <c r="M32" s="3">
        <v>23.5</v>
      </c>
      <c r="N32" s="67">
        <v>12</v>
      </c>
      <c r="O32" s="18"/>
    </row>
    <row r="33" spans="1:15" ht="26.25">
      <c r="A33" s="45">
        <v>24</v>
      </c>
      <c r="B33" s="11">
        <v>2</v>
      </c>
      <c r="C33" s="12" t="s">
        <v>38</v>
      </c>
      <c r="D33" s="26" t="s">
        <v>11</v>
      </c>
      <c r="E33" s="28">
        <v>1765</v>
      </c>
      <c r="F33" s="30">
        <v>1765</v>
      </c>
      <c r="G33" s="35" t="s">
        <v>74</v>
      </c>
      <c r="H33" s="36" t="s">
        <v>16</v>
      </c>
      <c r="I33" s="31" t="s">
        <v>99</v>
      </c>
      <c r="J33" s="13">
        <v>22121</v>
      </c>
      <c r="K33" s="20">
        <v>48</v>
      </c>
      <c r="L33" s="132">
        <v>3</v>
      </c>
      <c r="M33" s="3">
        <v>23</v>
      </c>
      <c r="N33" s="67">
        <v>11</v>
      </c>
      <c r="O33" s="18"/>
    </row>
    <row r="34" spans="1:15" ht="27" thickBot="1">
      <c r="A34" s="88">
        <v>25</v>
      </c>
      <c r="B34" s="89">
        <v>1</v>
      </c>
      <c r="C34" s="47" t="s">
        <v>38</v>
      </c>
      <c r="D34" s="90" t="s">
        <v>11</v>
      </c>
      <c r="E34" s="73"/>
      <c r="F34" s="91">
        <v>1865</v>
      </c>
      <c r="G34" s="92" t="s">
        <v>32</v>
      </c>
      <c r="H34" s="93" t="s">
        <v>15</v>
      </c>
      <c r="I34" s="94" t="s">
        <v>36</v>
      </c>
      <c r="J34" s="95">
        <v>10188</v>
      </c>
      <c r="K34" s="55">
        <v>81</v>
      </c>
      <c r="L34" s="133">
        <v>3</v>
      </c>
      <c r="M34" s="63">
        <v>20</v>
      </c>
      <c r="N34" s="68">
        <v>10</v>
      </c>
      <c r="O34" s="97"/>
    </row>
    <row r="35" spans="1:15" ht="26.25">
      <c r="A35" s="75">
        <v>26</v>
      </c>
      <c r="B35" s="134">
        <v>3</v>
      </c>
      <c r="C35" s="44" t="s">
        <v>38</v>
      </c>
      <c r="D35" s="135" t="s">
        <v>11</v>
      </c>
      <c r="E35" s="78"/>
      <c r="F35" s="79">
        <v>1443</v>
      </c>
      <c r="G35" s="120" t="s">
        <v>46</v>
      </c>
      <c r="H35" s="81" t="s">
        <v>14</v>
      </c>
      <c r="I35" s="136" t="s">
        <v>48</v>
      </c>
      <c r="J35" s="83">
        <v>25253</v>
      </c>
      <c r="K35" s="84">
        <v>39</v>
      </c>
      <c r="L35" s="122">
        <v>2.5</v>
      </c>
      <c r="M35" s="86">
        <v>22.5</v>
      </c>
      <c r="N35" s="87">
        <v>9</v>
      </c>
      <c r="O35" s="17"/>
    </row>
    <row r="36" spans="1:15" ht="27" thickBot="1">
      <c r="A36" s="88">
        <v>27</v>
      </c>
      <c r="B36" s="152">
        <v>3</v>
      </c>
      <c r="C36" s="47" t="s">
        <v>38</v>
      </c>
      <c r="D36" s="101" t="s">
        <v>11</v>
      </c>
      <c r="E36" s="73"/>
      <c r="F36" s="91">
        <v>1553</v>
      </c>
      <c r="G36" s="92" t="s">
        <v>75</v>
      </c>
      <c r="H36" s="93" t="s">
        <v>87</v>
      </c>
      <c r="I36" s="94" t="s">
        <v>36</v>
      </c>
      <c r="J36" s="95">
        <v>31811</v>
      </c>
      <c r="K36" s="55">
        <v>21</v>
      </c>
      <c r="L36" s="131">
        <v>2.5</v>
      </c>
      <c r="M36" s="63">
        <v>21</v>
      </c>
      <c r="N36" s="68">
        <v>8</v>
      </c>
      <c r="O36" s="97"/>
    </row>
    <row r="37" spans="1:15" ht="26.25">
      <c r="A37" s="75">
        <v>28</v>
      </c>
      <c r="B37" s="153">
        <v>2</v>
      </c>
      <c r="C37" s="44" t="s">
        <v>38</v>
      </c>
      <c r="D37" s="77" t="s">
        <v>11</v>
      </c>
      <c r="E37" s="147">
        <v>1838</v>
      </c>
      <c r="F37" s="137">
        <v>1810</v>
      </c>
      <c r="G37" s="120" t="s">
        <v>76</v>
      </c>
      <c r="H37" s="81" t="s">
        <v>88</v>
      </c>
      <c r="I37" s="138" t="s">
        <v>100</v>
      </c>
      <c r="J37" s="83">
        <v>13402</v>
      </c>
      <c r="K37" s="98">
        <v>72</v>
      </c>
      <c r="L37" s="126">
        <v>2</v>
      </c>
      <c r="M37" s="139">
        <v>27</v>
      </c>
      <c r="N37" s="87">
        <v>7</v>
      </c>
      <c r="O37" s="17"/>
    </row>
    <row r="38" spans="1:15" ht="26.25">
      <c r="A38" s="45">
        <v>29</v>
      </c>
      <c r="B38" s="11">
        <v>2</v>
      </c>
      <c r="C38" s="12" t="s">
        <v>38</v>
      </c>
      <c r="D38" s="25"/>
      <c r="E38" s="28"/>
      <c r="F38" s="30">
        <v>1776</v>
      </c>
      <c r="G38" s="35" t="s">
        <v>77</v>
      </c>
      <c r="H38" s="36" t="s">
        <v>34</v>
      </c>
      <c r="I38" s="32" t="s">
        <v>101</v>
      </c>
      <c r="J38" s="13">
        <v>27867</v>
      </c>
      <c r="K38" s="20">
        <v>32</v>
      </c>
      <c r="L38" s="125">
        <v>2</v>
      </c>
      <c r="M38" s="3">
        <v>21</v>
      </c>
      <c r="N38" s="67">
        <v>6</v>
      </c>
      <c r="O38" s="18"/>
    </row>
    <row r="39" spans="1:15" ht="26.25">
      <c r="A39" s="45">
        <v>30</v>
      </c>
      <c r="B39" s="11">
        <v>2</v>
      </c>
      <c r="C39" s="12" t="s">
        <v>38</v>
      </c>
      <c r="D39" s="25"/>
      <c r="E39" s="28"/>
      <c r="F39" s="30">
        <v>1684</v>
      </c>
      <c r="G39" s="35" t="s">
        <v>78</v>
      </c>
      <c r="H39" s="36" t="s">
        <v>84</v>
      </c>
      <c r="I39" s="31" t="s">
        <v>102</v>
      </c>
      <c r="J39" s="13">
        <v>16882</v>
      </c>
      <c r="K39" s="20">
        <v>62</v>
      </c>
      <c r="L39" s="125">
        <v>2</v>
      </c>
      <c r="M39" s="3">
        <v>21</v>
      </c>
      <c r="N39" s="67">
        <v>5</v>
      </c>
      <c r="O39" s="18"/>
    </row>
    <row r="40" spans="1:15" ht="27" thickBot="1">
      <c r="A40" s="88">
        <v>31</v>
      </c>
      <c r="B40" s="48">
        <v>1</v>
      </c>
      <c r="C40" s="47" t="s">
        <v>38</v>
      </c>
      <c r="D40" s="90"/>
      <c r="E40" s="73"/>
      <c r="F40" s="91">
        <v>1673</v>
      </c>
      <c r="G40" s="92" t="s">
        <v>79</v>
      </c>
      <c r="H40" s="93" t="s">
        <v>89</v>
      </c>
      <c r="I40" s="124" t="s">
        <v>55</v>
      </c>
      <c r="J40" s="95">
        <v>10061</v>
      </c>
      <c r="K40" s="55">
        <v>81</v>
      </c>
      <c r="L40" s="127">
        <v>2</v>
      </c>
      <c r="M40" s="63">
        <v>21</v>
      </c>
      <c r="N40" s="68">
        <v>4</v>
      </c>
      <c r="O40" s="97"/>
    </row>
    <row r="41" spans="1:15" ht="26.25">
      <c r="A41" s="75">
        <v>32</v>
      </c>
      <c r="B41" s="140">
        <v>3</v>
      </c>
      <c r="C41" s="44" t="s">
        <v>38</v>
      </c>
      <c r="D41" s="128" t="s">
        <v>11</v>
      </c>
      <c r="E41" s="78"/>
      <c r="F41" s="79">
        <v>1250</v>
      </c>
      <c r="G41" s="80" t="s">
        <v>45</v>
      </c>
      <c r="H41" s="129" t="s">
        <v>15</v>
      </c>
      <c r="I41" s="121" t="s">
        <v>53</v>
      </c>
      <c r="J41" s="83">
        <v>34559</v>
      </c>
      <c r="K41" s="84">
        <v>14</v>
      </c>
      <c r="L41" s="130">
        <v>1.5</v>
      </c>
      <c r="M41" s="86">
        <v>23.5</v>
      </c>
      <c r="N41" s="87">
        <v>3</v>
      </c>
      <c r="O41" s="17" t="s">
        <v>41</v>
      </c>
    </row>
    <row r="42" spans="1:15" ht="26.25">
      <c r="A42" s="45">
        <v>33</v>
      </c>
      <c r="B42" s="43">
        <v>1</v>
      </c>
      <c r="C42" s="12" t="s">
        <v>38</v>
      </c>
      <c r="D42" s="25" t="s">
        <v>11</v>
      </c>
      <c r="E42" s="28">
        <v>1985</v>
      </c>
      <c r="F42" s="30">
        <v>1985</v>
      </c>
      <c r="G42" s="38" t="s">
        <v>74</v>
      </c>
      <c r="H42" s="37" t="s">
        <v>90</v>
      </c>
      <c r="I42" s="34" t="s">
        <v>99</v>
      </c>
      <c r="J42" s="13">
        <v>23557</v>
      </c>
      <c r="K42" s="20">
        <v>44</v>
      </c>
      <c r="L42" s="41">
        <v>1.5</v>
      </c>
      <c r="M42" s="3">
        <v>20.5</v>
      </c>
      <c r="N42" s="67">
        <v>2</v>
      </c>
      <c r="O42" s="18"/>
    </row>
    <row r="43" spans="1:15" ht="27" thickBot="1">
      <c r="A43" s="88">
        <v>34</v>
      </c>
      <c r="B43" s="49">
        <v>2</v>
      </c>
      <c r="C43" s="47" t="s">
        <v>38</v>
      </c>
      <c r="D43" s="90" t="s">
        <v>11</v>
      </c>
      <c r="E43" s="73"/>
      <c r="F43" s="91">
        <v>1559</v>
      </c>
      <c r="G43" s="92" t="s">
        <v>35</v>
      </c>
      <c r="H43" s="93" t="s">
        <v>13</v>
      </c>
      <c r="I43" s="94" t="s">
        <v>36</v>
      </c>
      <c r="J43" s="95">
        <v>18795</v>
      </c>
      <c r="K43" s="55">
        <v>56</v>
      </c>
      <c r="L43" s="131">
        <v>1.5</v>
      </c>
      <c r="M43" s="63">
        <v>16.5</v>
      </c>
      <c r="N43" s="68">
        <v>1</v>
      </c>
      <c r="O43" s="141"/>
    </row>
    <row r="44" spans="1:15" ht="13.5" thickBot="1">
      <c r="A44" s="142" t="s">
        <v>0</v>
      </c>
      <c r="B44" s="51" t="s">
        <v>1</v>
      </c>
      <c r="C44" s="52" t="s">
        <v>23</v>
      </c>
      <c r="D44" s="53" t="s">
        <v>11</v>
      </c>
      <c r="E44" s="54" t="s">
        <v>2</v>
      </c>
      <c r="F44" s="143" t="s">
        <v>3</v>
      </c>
      <c r="G44" s="144" t="s">
        <v>4</v>
      </c>
      <c r="H44" s="59" t="s">
        <v>5</v>
      </c>
      <c r="I44" s="145" t="s">
        <v>27</v>
      </c>
      <c r="J44" s="51" t="s">
        <v>7</v>
      </c>
      <c r="K44" s="143" t="s">
        <v>8</v>
      </c>
      <c r="L44" s="64" t="s">
        <v>9</v>
      </c>
      <c r="M44" s="61"/>
      <c r="N44" s="146"/>
      <c r="O44" s="66"/>
    </row>
    <row r="45" spans="4:15" ht="13.5" thickBot="1">
      <c r="D45" s="27" t="s">
        <v>80</v>
      </c>
      <c r="E45" s="29">
        <f>SUM(E10:E44)</f>
        <v>42771</v>
      </c>
      <c r="F45" s="21">
        <f>SUM(F11:F44)</f>
        <v>62271</v>
      </c>
      <c r="K45" s="148">
        <f>SUM(K10:K44)</f>
        <v>1743</v>
      </c>
      <c r="L45" s="16">
        <f>SUM(L10:L43)</f>
        <v>119</v>
      </c>
      <c r="M45" s="4">
        <f>SUM(M10:M44)</f>
        <v>833</v>
      </c>
      <c r="N45" s="42">
        <f>SUM(N10:N44)</f>
        <v>1174</v>
      </c>
      <c r="O45" s="4"/>
    </row>
    <row r="46" spans="4:15" ht="12.75">
      <c r="D46" s="10"/>
      <c r="E46" s="9"/>
      <c r="F46" s="9"/>
      <c r="K46" s="7"/>
      <c r="L46" s="2"/>
      <c r="M46" s="4"/>
      <c r="N46" s="4"/>
      <c r="O46" s="4"/>
    </row>
    <row r="47" spans="1:15" ht="15.75">
      <c r="A47" s="15" t="s">
        <v>110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5.75">
      <c r="A48" s="24" t="s">
        <v>111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.75">
      <c r="A49" s="15" t="s">
        <v>112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5.75">
      <c r="A50" s="74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.75">
      <c r="A51" s="15" t="s">
        <v>118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.75">
      <c r="A52" s="15" t="s">
        <v>113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>
      <c r="A53" s="154" t="s">
        <v>119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>
      <c r="A54" s="22" t="s">
        <v>114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>
      <c r="A55" s="23" t="s">
        <v>115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5.75">
      <c r="A56" s="23" t="s">
        <v>120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5.75">
      <c r="A57" s="15" t="s">
        <v>42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5.75">
      <c r="A58" s="15" t="s">
        <v>39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5.75">
      <c r="A59" s="74" t="s">
        <v>116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5.75">
      <c r="A60" s="15" t="s">
        <v>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5.75">
      <c r="A61" s="15" t="s">
        <v>28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.75">
      <c r="A62" s="15" t="s">
        <v>29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5.75">
      <c r="A63" s="15" t="s">
        <v>30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</sheetData>
  <printOptions/>
  <pageMargins left="0.75" right="0.75" top="1" bottom="1" header="0.4921259845" footer="0.492125984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2008-02-09T23:36:21Z</cp:lastPrinted>
  <dcterms:created xsi:type="dcterms:W3CDTF">2007-09-15T20:09:34Z</dcterms:created>
  <dcterms:modified xsi:type="dcterms:W3CDTF">2008-02-09T23:46:39Z</dcterms:modified>
  <cp:category/>
  <cp:version/>
  <cp:contentType/>
  <cp:contentStatus/>
</cp:coreProperties>
</file>