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'List1'!$A$2:$P$65</definedName>
  </definedNames>
  <calcPr fullCalcOnLoad="1"/>
</workbook>
</file>

<file path=xl/sharedStrings.xml><?xml version="1.0" encoding="utf-8"?>
<sst xmlns="http://schemas.openxmlformats.org/spreadsheetml/2006/main" count="256" uniqueCount="134">
  <si>
    <t>Plicka Petr</t>
  </si>
  <si>
    <t>Demko Ladislav</t>
  </si>
  <si>
    <t>Tj Sokol Praha-Vršovice</t>
  </si>
  <si>
    <t>Obdržálková Anita</t>
  </si>
  <si>
    <t>Skuhrovec Jaroslav</t>
  </si>
  <si>
    <t>Tj Union Plzeň</t>
  </si>
  <si>
    <t>Šk Holdia Dp Praha</t>
  </si>
  <si>
    <t>Tj Český Lev Kolešovice</t>
  </si>
  <si>
    <t>Jméno</t>
  </si>
  <si>
    <t>Hašpl Miroslav</t>
  </si>
  <si>
    <t>Sýkora Robert</t>
  </si>
  <si>
    <t>Žegklitz Michal</t>
  </si>
  <si>
    <t>Werner Roman</t>
  </si>
  <si>
    <t>Haman Jakub</t>
  </si>
  <si>
    <t>ŠK Smíchov-Praha</t>
  </si>
  <si>
    <t>Šlechta Karel</t>
  </si>
  <si>
    <t>Mlejnek Stanislav</t>
  </si>
  <si>
    <t>Krupička st. Josef</t>
  </si>
  <si>
    <t>DŠK Bešeňová</t>
  </si>
  <si>
    <t>Sk Loko Praha</t>
  </si>
  <si>
    <t>Pivoňka Vladislav</t>
  </si>
  <si>
    <t>Tj Praga Praha</t>
  </si>
  <si>
    <t>Barotek Martin</t>
  </si>
  <si>
    <t>Šk Sokol Klatovy</t>
  </si>
  <si>
    <t>Tj Bohemians Praha</t>
  </si>
  <si>
    <t>Mišičko st. Ján</t>
  </si>
  <si>
    <t>Hausner Ivan</t>
  </si>
  <si>
    <t>Čipka Ivan</t>
  </si>
  <si>
    <t>Pařízek Vojtěch</t>
  </si>
  <si>
    <t>Kejhová Lenka</t>
  </si>
  <si>
    <t>FED</t>
  </si>
  <si>
    <t>Veselý Petr</t>
  </si>
  <si>
    <t>Vavrák Peter</t>
  </si>
  <si>
    <t>Hinz František</t>
  </si>
  <si>
    <t>Sokol Praha-Kobylisy</t>
  </si>
  <si>
    <t>IM</t>
  </si>
  <si>
    <t>Štěpánek Svatopluk</t>
  </si>
  <si>
    <t>ŠK Smíchov</t>
  </si>
  <si>
    <t>Strakoš Tomáš</t>
  </si>
  <si>
    <t>Krupička ml. Josef</t>
  </si>
  <si>
    <t>Šk Kladno</t>
  </si>
  <si>
    <t>Šk Praha-Smíchov</t>
  </si>
  <si>
    <t>Body</t>
  </si>
  <si>
    <t>WFM</t>
  </si>
  <si>
    <t>1. Novoborský Šk</t>
  </si>
  <si>
    <t>Janouchová Marcela</t>
  </si>
  <si>
    <t>Havlík Richard</t>
  </si>
  <si>
    <t>BH.</t>
  </si>
  <si>
    <t>ŠK Dunajská Streda</t>
  </si>
  <si>
    <t>Šilar Ladislav</t>
  </si>
  <si>
    <t>Štohl Igor</t>
  </si>
  <si>
    <t>Rádl Josef</t>
  </si>
  <si>
    <t>Přibyl Josef</t>
  </si>
  <si>
    <t>Procházka Jiří</t>
  </si>
  <si>
    <t>Pivoňka Michael</t>
  </si>
  <si>
    <t>Jurčík Martin</t>
  </si>
  <si>
    <t>Tj Lanškroun</t>
  </si>
  <si>
    <t>Caissa Čadca</t>
  </si>
  <si>
    <t>Mladosť Žilina</t>
  </si>
  <si>
    <t>Mišičko ml. Ján</t>
  </si>
  <si>
    <t>Tj Spartak Oez Letohrad</t>
  </si>
  <si>
    <t>Zvaríková Alexandra</t>
  </si>
  <si>
    <t>Plášek Zdeněk</t>
  </si>
  <si>
    <t>CZE</t>
  </si>
  <si>
    <t>Havlíková Kristýna</t>
  </si>
  <si>
    <t>Šk Emerge Mladá Boleslav</t>
  </si>
  <si>
    <t>Vojtíšek Miloš</t>
  </si>
  <si>
    <t>Kišari Jan</t>
  </si>
  <si>
    <t>Tj Slovan Praha-Bohnice</t>
  </si>
  <si>
    <t>Drábek Vojtěch</t>
  </si>
  <si>
    <t>Beneš Petr</t>
  </si>
  <si>
    <t>Veselský Jan</t>
  </si>
  <si>
    <t>Šk Mahrla Praha</t>
  </si>
  <si>
    <t>Slovan Bratislava</t>
  </si>
  <si>
    <t>Plicka Jiří</t>
  </si>
  <si>
    <t>Šk Kostelec N.čern.lesy</t>
  </si>
  <si>
    <t>Růžička Zdeněk</t>
  </si>
  <si>
    <t>ŠK Senica</t>
  </si>
  <si>
    <t>Plachetka Ján</t>
  </si>
  <si>
    <t>ŠK Banská Bystrica</t>
  </si>
  <si>
    <t>Bouček Vlastimil</t>
  </si>
  <si>
    <t>Urban Tomáš</t>
  </si>
  <si>
    <t>Gregorová Zuzana</t>
  </si>
  <si>
    <t>Kříž Luboš</t>
  </si>
  <si>
    <t>Forman Daniel</t>
  </si>
  <si>
    <t>Pataridis Janis</t>
  </si>
  <si>
    <t>body VC</t>
  </si>
  <si>
    <t>cena Kč</t>
  </si>
  <si>
    <t>poř.</t>
  </si>
  <si>
    <t>ŠA Praha</t>
  </si>
  <si>
    <t>los</t>
  </si>
  <si>
    <t>titul</t>
  </si>
  <si>
    <t>ELO FIDE</t>
  </si>
  <si>
    <t>ELO LOK</t>
  </si>
  <si>
    <t>Klub - město</t>
  </si>
  <si>
    <t>GM</t>
  </si>
  <si>
    <t>FM</t>
  </si>
  <si>
    <t>km</t>
  </si>
  <si>
    <t>WIM</t>
  </si>
  <si>
    <t>SVK</t>
  </si>
  <si>
    <t xml:space="preserve">ŠA </t>
  </si>
  <si>
    <t>ŠK Černý Baron, Praha</t>
  </si>
  <si>
    <t>ŠK Zikuda Turnov</t>
  </si>
  <si>
    <t>Sokol Brandýs n/ Labem</t>
  </si>
  <si>
    <t>Šk Liběhrad Libčice n/V.</t>
  </si>
  <si>
    <t>Tourist Biomedica Říčany</t>
  </si>
  <si>
    <t>ZŠ Satalice</t>
  </si>
  <si>
    <t>3000+pohár+diplom</t>
  </si>
  <si>
    <t>1450+pohár+diplom</t>
  </si>
  <si>
    <t>950+pohár+diplom</t>
  </si>
  <si>
    <t>850+diplom</t>
  </si>
  <si>
    <t>700+diplom</t>
  </si>
  <si>
    <t>550+diplom</t>
  </si>
  <si>
    <t>3.senior</t>
  </si>
  <si>
    <t>1.žena</t>
  </si>
  <si>
    <t>2. žena</t>
  </si>
  <si>
    <t>1. junior</t>
  </si>
  <si>
    <t>3.</t>
  </si>
  <si>
    <r>
      <t xml:space="preserve">Československý pohár - Praha sobota 20. 9. 2008 </t>
    </r>
    <r>
      <rPr>
        <sz val="10"/>
        <color indexed="8"/>
        <rFont val="Times New Roman"/>
        <family val="1"/>
      </rPr>
      <t xml:space="preserve">10,30-15,30 </t>
    </r>
    <r>
      <rPr>
        <b/>
        <sz val="14"/>
        <color indexed="8"/>
        <rFont val="Times New Roman"/>
        <family val="2"/>
      </rPr>
      <t>Podsklepeno DDM Praha 8-Karlín, Karlínské náměstí č.7</t>
    </r>
  </si>
  <si>
    <r>
      <t xml:space="preserve">Hrálo celkem </t>
    </r>
    <r>
      <rPr>
        <b/>
        <u val="single"/>
        <sz val="9"/>
        <color indexed="8"/>
        <rFont val="Arial"/>
        <family val="2"/>
      </rPr>
      <t xml:space="preserve">52 hráčů z Česka a Slovenska, 2 velmistři GM, 3 IM, 1WIM, 1FM, 1WFM,10 kandidátů mistra, </t>
    </r>
    <r>
      <rPr>
        <sz val="9"/>
        <color indexed="8"/>
        <rFont val="Arial"/>
        <family val="2"/>
      </rPr>
      <t>15 - I. VT, 9-II.VT, 8-III. + 2-5.VT  (-4-7+0+15+18+24+10=56:52=1,08</t>
    </r>
  </si>
  <si>
    <r>
      <t xml:space="preserve">Konečné pořadí, </t>
    </r>
    <r>
      <rPr>
        <b/>
        <sz val="12"/>
        <color indexed="8"/>
        <rFont val="Times New Roman"/>
        <family val="1"/>
      </rPr>
      <t xml:space="preserve">švýcarský systém na 7 kol, na partii měl každýh ráč 15 minut. </t>
    </r>
    <r>
      <rPr>
        <sz val="12"/>
        <color indexed="8"/>
        <rFont val="Times New Roman"/>
        <family val="1"/>
      </rPr>
      <t>Rozhodčí ing. Karel Vandas , ing. Alexej Šimeček (Praha)</t>
    </r>
  </si>
  <si>
    <t>datum narození</t>
  </si>
  <si>
    <t>věk</t>
  </si>
  <si>
    <t>3  1/2</t>
  </si>
  <si>
    <t>1  1/2</t>
  </si>
  <si>
    <t>Program Swiss-Manager vyvinut a copyright vlastní © DI.Heinz Herzog, 1230 Vienna Joh.Teufelg.39-47/7/9, Startovné: 100 Kč, GM, IM,WIM - čestní hosté, ženy, FM,studenti ŠA, důchodci 50, žáci 25 Kč</t>
  </si>
  <si>
    <r>
      <t xml:space="preserve">Celkem </t>
    </r>
    <r>
      <rPr>
        <b/>
        <sz val="12"/>
        <color indexed="8"/>
        <rFont val="Times New Roman"/>
        <family val="1"/>
      </rPr>
      <t xml:space="preserve">16 šachistů bylo posluchačů Šachové akademie Praha </t>
    </r>
    <r>
      <rPr>
        <sz val="12"/>
        <color indexed="8"/>
        <rFont val="Times New Roman"/>
        <family val="1"/>
      </rPr>
      <t>(1991-2008)</t>
    </r>
    <r>
      <rPr>
        <b/>
        <sz val="12"/>
        <color indexed="8"/>
        <rFont val="Times New Roman"/>
        <family val="1"/>
      </rPr>
      <t xml:space="preserve"> ŠA. Průměrná výkonnostní třída: 1,08VT </t>
    </r>
  </si>
  <si>
    <t>16ŠA</t>
  </si>
  <si>
    <t xml:space="preserve">Jméno hráče </t>
  </si>
  <si>
    <t>Šk Sokol Vyšehrad Praha</t>
  </si>
  <si>
    <t>Individuální Člen Praha</t>
  </si>
  <si>
    <r>
      <t>Nejstarším hráčem byl Jan Kišari (81 roků) a Vlastimil Bouček (80). Nejmladším hráčem byl Vojtěch Pařízek (8 let).</t>
    </r>
    <r>
      <rPr>
        <b/>
        <u val="single"/>
        <sz val="10"/>
        <rFont val="Arial"/>
        <family val="2"/>
      </rPr>
      <t>Průměrný věk 42, 63 le</t>
    </r>
    <r>
      <rPr>
        <u val="single"/>
        <sz val="10"/>
        <rFont val="Arial"/>
        <family val="2"/>
      </rPr>
      <t>t</t>
    </r>
    <r>
      <rPr>
        <sz val="10"/>
        <rFont val="Arial"/>
        <family val="2"/>
      </rPr>
      <t>.Průměrné ELO FIDE 2040.</t>
    </r>
  </si>
  <si>
    <t xml:space="preserve">Mail:h.herzog@swiss-manager.at,domovská stránka http://swiss-manager.at, Uživatel:DEMO-Version (60 Spieler/4 Runden), 06.09.2008. 34 hráčů mělo ELO FIDE. </t>
  </si>
  <si>
    <t>130.rapid turnaj Velká cena šachové akademie Habeas Corpus Cup 2008/9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</si>
</sst>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3"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8"/>
      <color indexed="8"/>
      <name val="Arial"/>
      <family val="2"/>
    </font>
    <font>
      <sz val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2"/>
    </font>
    <font>
      <b/>
      <sz val="8"/>
      <color indexed="8"/>
      <name val="Times New Roman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2"/>
    </font>
    <font>
      <b/>
      <sz val="11"/>
      <color indexed="8"/>
      <name val="Times New Roman"/>
      <family val="1"/>
    </font>
    <font>
      <sz val="7"/>
      <color indexed="8"/>
      <name val="Times New Roman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2"/>
    </font>
    <font>
      <sz val="22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11"/>
      <color indexed="8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19">
      <alignment/>
      <protection/>
    </xf>
    <xf numFmtId="0" fontId="1" fillId="0" borderId="0" xfId="19">
      <alignment/>
      <protection/>
    </xf>
    <xf numFmtId="0" fontId="3" fillId="0" borderId="0" xfId="19">
      <alignment/>
      <protection/>
    </xf>
    <xf numFmtId="0" fontId="4" fillId="0" borderId="1" xfId="19" applyBorder="1" applyAlignment="1">
      <alignment horizontal="right" vertical="center"/>
      <protection/>
    </xf>
    <xf numFmtId="0" fontId="4" fillId="0" borderId="1" xfId="19" applyBorder="1" applyAlignment="1">
      <alignment horizontal="center" vertical="center"/>
      <protection/>
    </xf>
    <xf numFmtId="0" fontId="5" fillId="0" borderId="0" xfId="19" applyAlignment="1">
      <alignment horizontal="left" vertical="center"/>
      <protection/>
    </xf>
    <xf numFmtId="0" fontId="2" fillId="0" borderId="0" xfId="19" applyFont="1">
      <alignment/>
      <protection/>
    </xf>
    <xf numFmtId="0" fontId="3" fillId="2" borderId="0" xfId="19" applyFill="1" applyBorder="1" applyAlignment="1">
      <alignment horizontal="center" vertical="center"/>
      <protection/>
    </xf>
    <xf numFmtId="0" fontId="3" fillId="2" borderId="0" xfId="19" applyFont="1" applyFill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 vertical="center"/>
      <protection/>
    </xf>
    <xf numFmtId="2" fontId="9" fillId="0" borderId="1" xfId="19" applyNumberFormat="1" applyFont="1" applyBorder="1" applyAlignment="1">
      <alignment horizontal="center" vertical="center"/>
      <protection/>
    </xf>
    <xf numFmtId="0" fontId="9" fillId="0" borderId="1" xfId="19" applyNumberFormat="1" applyFont="1" applyBorder="1" applyAlignment="1">
      <alignment horizontal="center" vertical="center"/>
      <protection/>
    </xf>
    <xf numFmtId="0" fontId="9" fillId="0" borderId="1" xfId="19" applyFont="1" applyBorder="1" applyAlignment="1">
      <alignment horizontal="left" vertical="center"/>
      <protection/>
    </xf>
    <xf numFmtId="0" fontId="11" fillId="0" borderId="1" xfId="19" applyFont="1" applyBorder="1" applyAlignment="1">
      <alignment horizontal="left" vertical="center"/>
      <protection/>
    </xf>
    <xf numFmtId="0" fontId="10" fillId="0" borderId="1" xfId="19" applyFont="1" applyBorder="1" applyAlignment="1">
      <alignment horizontal="left" vertical="center"/>
      <protection/>
    </xf>
    <xf numFmtId="0" fontId="12" fillId="2" borderId="0" xfId="19" applyFont="1" applyFill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5" fillId="0" borderId="0" xfId="19" applyFont="1">
      <alignment/>
      <protection/>
    </xf>
    <xf numFmtId="0" fontId="3" fillId="2" borderId="2" xfId="19" applyFont="1" applyFill="1" applyBorder="1" applyAlignment="1">
      <alignment horizontal="right" vertical="center"/>
      <protection/>
    </xf>
    <xf numFmtId="0" fontId="10" fillId="2" borderId="2" xfId="19" applyFont="1" applyFill="1" applyBorder="1" applyAlignment="1">
      <alignment horizontal="right" vertical="center"/>
      <protection/>
    </xf>
    <xf numFmtId="0" fontId="3" fillId="2" borderId="2" xfId="19" applyFont="1" applyFill="1" applyBorder="1" applyAlignment="1">
      <alignment horizontal="center" vertical="center"/>
      <protection/>
    </xf>
    <xf numFmtId="0" fontId="3" fillId="2" borderId="2" xfId="19" applyFill="1" applyBorder="1" applyAlignment="1">
      <alignment horizontal="left" vertical="center"/>
      <protection/>
    </xf>
    <xf numFmtId="0" fontId="3" fillId="2" borderId="2" xfId="19" applyFill="1" applyBorder="1" applyAlignment="1">
      <alignment horizontal="center" vertical="center"/>
      <protection/>
    </xf>
    <xf numFmtId="0" fontId="3" fillId="2" borderId="2" xfId="19" applyFont="1" applyFill="1" applyBorder="1" applyAlignment="1">
      <alignment horizontal="left" vertical="center"/>
      <protection/>
    </xf>
    <xf numFmtId="0" fontId="3" fillId="0" borderId="3" xfId="19" applyFont="1" applyBorder="1" applyAlignment="1">
      <alignment horizontal="center" vertical="center"/>
      <protection/>
    </xf>
    <xf numFmtId="0" fontId="0" fillId="0" borderId="4" xfId="0" applyBorder="1" applyAlignment="1">
      <alignment/>
    </xf>
    <xf numFmtId="0" fontId="4" fillId="0" borderId="5" xfId="19" applyBorder="1" applyAlignment="1">
      <alignment horizontal="right" vertical="center"/>
      <protection/>
    </xf>
    <xf numFmtId="0" fontId="3" fillId="0" borderId="5" xfId="19" applyFont="1" applyBorder="1" applyAlignment="1">
      <alignment horizontal="center" vertical="center"/>
      <protection/>
    </xf>
    <xf numFmtId="0" fontId="12" fillId="0" borderId="5" xfId="19" applyFont="1" applyBorder="1" applyAlignment="1">
      <alignment horizontal="center" vertical="center"/>
      <protection/>
    </xf>
    <xf numFmtId="0" fontId="11" fillId="0" borderId="5" xfId="19" applyFont="1" applyBorder="1" applyAlignment="1">
      <alignment horizontal="left" vertical="center"/>
      <protection/>
    </xf>
    <xf numFmtId="2" fontId="9" fillId="0" borderId="5" xfId="19" applyNumberFormat="1" applyFont="1" applyBorder="1" applyAlignment="1">
      <alignment horizontal="center" vertical="center"/>
      <protection/>
    </xf>
    <xf numFmtId="0" fontId="4" fillId="0" borderId="6" xfId="19" applyBorder="1" applyAlignment="1">
      <alignment horizontal="center" vertical="center"/>
      <protection/>
    </xf>
    <xf numFmtId="0" fontId="4" fillId="0" borderId="7" xfId="19" applyBorder="1" applyAlignment="1">
      <alignment horizontal="right" vertical="center"/>
      <protection/>
    </xf>
    <xf numFmtId="0" fontId="4" fillId="0" borderId="8" xfId="19" applyBorder="1" applyAlignment="1">
      <alignment horizontal="right" vertical="center"/>
      <protection/>
    </xf>
    <xf numFmtId="0" fontId="3" fillId="0" borderId="8" xfId="19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center" vertical="center"/>
      <protection/>
    </xf>
    <xf numFmtId="0" fontId="11" fillId="0" borderId="8" xfId="19" applyFont="1" applyBorder="1" applyAlignment="1">
      <alignment horizontal="left" vertical="center"/>
      <protection/>
    </xf>
    <xf numFmtId="0" fontId="9" fillId="0" borderId="8" xfId="19" applyNumberFormat="1" applyFont="1" applyBorder="1" applyAlignment="1">
      <alignment horizontal="center" vertical="center"/>
      <protection/>
    </xf>
    <xf numFmtId="0" fontId="4" fillId="0" borderId="9" xfId="19" applyBorder="1" applyAlignment="1">
      <alignment horizontal="center" vertical="center"/>
      <protection/>
    </xf>
    <xf numFmtId="0" fontId="4" fillId="0" borderId="10" xfId="19" applyBorder="1" applyAlignment="1">
      <alignment horizontal="right" vertical="center"/>
      <protection/>
    </xf>
    <xf numFmtId="0" fontId="4" fillId="0" borderId="11" xfId="19" applyBorder="1" applyAlignment="1">
      <alignment horizontal="center" vertical="center"/>
      <protection/>
    </xf>
    <xf numFmtId="0" fontId="4" fillId="0" borderId="12" xfId="19" applyBorder="1" applyAlignment="1">
      <alignment horizontal="right" vertical="center"/>
      <protection/>
    </xf>
    <xf numFmtId="0" fontId="4" fillId="0" borderId="13" xfId="19" applyBorder="1" applyAlignment="1">
      <alignment horizontal="right" vertical="center"/>
      <protection/>
    </xf>
    <xf numFmtId="0" fontId="3" fillId="0" borderId="13" xfId="19" applyFont="1" applyBorder="1" applyAlignment="1">
      <alignment horizontal="center" vertical="center"/>
      <protection/>
    </xf>
    <xf numFmtId="0" fontId="12" fillId="0" borderId="13" xfId="19" applyFont="1" applyBorder="1" applyAlignment="1">
      <alignment horizontal="center" vertical="center"/>
      <protection/>
    </xf>
    <xf numFmtId="0" fontId="11" fillId="0" borderId="13" xfId="19" applyFont="1" applyBorder="1" applyAlignment="1">
      <alignment horizontal="left" vertical="center"/>
      <protection/>
    </xf>
    <xf numFmtId="0" fontId="9" fillId="0" borderId="13" xfId="19" applyNumberFormat="1" applyFont="1" applyBorder="1" applyAlignment="1">
      <alignment horizontal="center" vertical="center"/>
      <protection/>
    </xf>
    <xf numFmtId="0" fontId="4" fillId="0" borderId="14" xfId="19" applyBorder="1" applyAlignment="1">
      <alignment horizontal="center" vertical="center"/>
      <protection/>
    </xf>
    <xf numFmtId="0" fontId="9" fillId="0" borderId="8" xfId="19" applyFont="1" applyBorder="1" applyAlignment="1">
      <alignment horizontal="left" vertical="center"/>
      <protection/>
    </xf>
    <xf numFmtId="2" fontId="9" fillId="0" borderId="8" xfId="19" applyNumberFormat="1" applyFont="1" applyBorder="1" applyAlignment="1">
      <alignment horizontal="center" vertical="center"/>
      <protection/>
    </xf>
    <xf numFmtId="0" fontId="4" fillId="0" borderId="13" xfId="19" applyBorder="1" applyAlignment="1">
      <alignment horizontal="center" vertical="center"/>
      <protection/>
    </xf>
    <xf numFmtId="0" fontId="9" fillId="0" borderId="13" xfId="19" applyFont="1" applyBorder="1" applyAlignment="1">
      <alignment horizontal="left" vertical="center"/>
      <protection/>
    </xf>
    <xf numFmtId="2" fontId="9" fillId="0" borderId="13" xfId="19" applyNumberFormat="1" applyFont="1" applyBorder="1" applyAlignment="1">
      <alignment horizontal="center" vertical="center"/>
      <protection/>
    </xf>
    <xf numFmtId="0" fontId="4" fillId="0" borderId="8" xfId="19" applyBorder="1" applyAlignment="1">
      <alignment horizontal="center" vertical="center"/>
      <protection/>
    </xf>
    <xf numFmtId="0" fontId="10" fillId="0" borderId="8" xfId="19" applyFont="1" applyBorder="1" applyAlignment="1">
      <alignment horizontal="left" vertical="center"/>
      <protection/>
    </xf>
    <xf numFmtId="0" fontId="4" fillId="0" borderId="3" xfId="19" applyBorder="1" applyAlignment="1">
      <alignment horizontal="right" vertical="center"/>
      <protection/>
    </xf>
    <xf numFmtId="0" fontId="4" fillId="0" borderId="5" xfId="19" applyBorder="1" applyAlignment="1">
      <alignment horizontal="center" vertical="center"/>
      <protection/>
    </xf>
    <xf numFmtId="0" fontId="9" fillId="0" borderId="5" xfId="19" applyFont="1" applyBorder="1" applyAlignment="1">
      <alignment horizontal="left" vertical="center"/>
      <protection/>
    </xf>
    <xf numFmtId="0" fontId="9" fillId="0" borderId="5" xfId="19" applyNumberFormat="1" applyFont="1" applyBorder="1" applyAlignment="1">
      <alignment horizontal="center" vertical="center"/>
      <protection/>
    </xf>
    <xf numFmtId="0" fontId="11" fillId="2" borderId="0" xfId="19" applyFont="1" applyFill="1" applyBorder="1" applyAlignment="1">
      <alignment horizontal="center" vertical="center"/>
      <protection/>
    </xf>
    <xf numFmtId="0" fontId="8" fillId="0" borderId="5" xfId="19" applyFont="1" applyBorder="1" applyAlignment="1">
      <alignment horizontal="center" vertical="center"/>
      <protection/>
    </xf>
    <xf numFmtId="0" fontId="8" fillId="0" borderId="8" xfId="19" applyFont="1" applyBorder="1" applyAlignment="1">
      <alignment horizontal="center"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8" fillId="0" borderId="13" xfId="19" applyFont="1" applyBorder="1" applyAlignment="1">
      <alignment horizontal="center" vertical="center"/>
      <protection/>
    </xf>
    <xf numFmtId="0" fontId="3" fillId="0" borderId="5" xfId="19" applyFont="1" applyBorder="1" applyAlignment="1">
      <alignment horizontal="left" vertical="center"/>
      <protection/>
    </xf>
    <xf numFmtId="0" fontId="3" fillId="0" borderId="8" xfId="19" applyFont="1" applyBorder="1" applyAlignment="1">
      <alignment horizontal="left" vertical="center"/>
      <protection/>
    </xf>
    <xf numFmtId="0" fontId="3" fillId="0" borderId="1" xfId="19" applyFont="1" applyBorder="1" applyAlignment="1">
      <alignment horizontal="left" vertical="center"/>
      <protection/>
    </xf>
    <xf numFmtId="0" fontId="3" fillId="0" borderId="13" xfId="19" applyFont="1" applyBorder="1" applyAlignment="1">
      <alignment horizontal="left" vertical="center"/>
      <protection/>
    </xf>
    <xf numFmtId="0" fontId="13" fillId="0" borderId="1" xfId="19" applyFont="1" applyBorder="1" applyAlignment="1">
      <alignment horizontal="left" vertical="center"/>
      <protection/>
    </xf>
    <xf numFmtId="0" fontId="3" fillId="2" borderId="0" xfId="19" applyFont="1" applyFill="1" applyBorder="1" applyAlignment="1">
      <alignment horizontal="right" vertical="center"/>
      <protection/>
    </xf>
    <xf numFmtId="0" fontId="3" fillId="2" borderId="0" xfId="19" applyFill="1" applyBorder="1" applyAlignment="1">
      <alignment horizontal="right" vertical="center"/>
      <protection/>
    </xf>
    <xf numFmtId="0" fontId="7" fillId="2" borderId="0" xfId="19" applyFont="1" applyFill="1" applyBorder="1" applyAlignment="1">
      <alignment horizontal="left" vertical="center"/>
      <protection/>
    </xf>
    <xf numFmtId="0" fontId="11" fillId="2" borderId="0" xfId="19" applyFont="1" applyFill="1" applyBorder="1" applyAlignment="1">
      <alignment horizontal="left" vertical="center"/>
      <protection/>
    </xf>
    <xf numFmtId="0" fontId="9" fillId="2" borderId="2" xfId="19" applyFont="1" applyFill="1" applyBorder="1" applyAlignment="1">
      <alignment horizontal="right" vertical="center"/>
      <protection/>
    </xf>
    <xf numFmtId="0" fontId="14" fillId="0" borderId="6" xfId="19" applyFont="1" applyBorder="1" applyAlignment="1">
      <alignment horizontal="center" vertical="center"/>
      <protection/>
    </xf>
    <xf numFmtId="0" fontId="4" fillId="0" borderId="9" xfId="19" applyFont="1" applyBorder="1" applyAlignment="1">
      <alignment horizontal="center" vertical="center"/>
      <protection/>
    </xf>
    <xf numFmtId="0" fontId="14" fillId="0" borderId="9" xfId="19" applyFont="1" applyBorder="1" applyAlignment="1">
      <alignment horizontal="center" vertical="center"/>
      <protection/>
    </xf>
    <xf numFmtId="0" fontId="4" fillId="0" borderId="11" xfId="19" applyFont="1" applyBorder="1" applyAlignment="1">
      <alignment horizontal="center" vertical="center"/>
      <protection/>
    </xf>
    <xf numFmtId="0" fontId="14" fillId="0" borderId="11" xfId="19" applyFont="1" applyBorder="1" applyAlignment="1">
      <alignment horizontal="center" vertical="center"/>
      <protection/>
    </xf>
    <xf numFmtId="0" fontId="4" fillId="0" borderId="14" xfId="19" applyFont="1" applyBorder="1" applyAlignment="1">
      <alignment horizontal="center" vertical="center"/>
      <protection/>
    </xf>
    <xf numFmtId="0" fontId="15" fillId="0" borderId="5" xfId="19" applyFont="1" applyBorder="1" applyAlignment="1">
      <alignment horizontal="center" vertical="center"/>
      <protection/>
    </xf>
    <xf numFmtId="0" fontId="15" fillId="0" borderId="8" xfId="19" applyFont="1" applyBorder="1" applyAlignment="1">
      <alignment horizontal="center" vertical="center"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13" xfId="19" applyFont="1" applyBorder="1" applyAlignment="1">
      <alignment horizontal="center" vertical="center"/>
      <protection/>
    </xf>
    <xf numFmtId="0" fontId="15" fillId="0" borderId="13" xfId="19" applyFont="1" applyBorder="1" applyAlignment="1">
      <alignment horizontal="center" vertical="center"/>
      <protection/>
    </xf>
    <xf numFmtId="0" fontId="16" fillId="0" borderId="1" xfId="19" applyFont="1" applyBorder="1" applyAlignment="1">
      <alignment horizontal="center" vertical="center"/>
      <protection/>
    </xf>
    <xf numFmtId="0" fontId="16" fillId="0" borderId="13" xfId="19" applyFont="1" applyBorder="1" applyAlignment="1">
      <alignment horizontal="center" vertical="center"/>
      <protection/>
    </xf>
    <xf numFmtId="0" fontId="16" fillId="0" borderId="8" xfId="19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8" fillId="0" borderId="0" xfId="19" applyFont="1">
      <alignment/>
      <protection/>
    </xf>
    <xf numFmtId="0" fontId="4" fillId="0" borderId="0" xfId="19" applyFont="1">
      <alignment/>
      <protection/>
    </xf>
    <xf numFmtId="14" fontId="4" fillId="0" borderId="1" xfId="19" applyNumberFormat="1" applyBorder="1" applyAlignment="1">
      <alignment horizontal="right" vertical="center"/>
      <protection/>
    </xf>
    <xf numFmtId="0" fontId="15" fillId="0" borderId="5" xfId="19" applyNumberFormat="1" applyFont="1" applyBorder="1" applyAlignment="1">
      <alignment horizontal="center" vertical="center"/>
      <protection/>
    </xf>
    <xf numFmtId="12" fontId="15" fillId="0" borderId="8" xfId="19" applyNumberFormat="1" applyFont="1" applyBorder="1" applyAlignment="1">
      <alignment horizontal="center" vertical="center"/>
      <protection/>
    </xf>
    <xf numFmtId="0" fontId="15" fillId="0" borderId="8" xfId="19" applyNumberFormat="1" applyFont="1" applyBorder="1" applyAlignment="1">
      <alignment horizontal="center" vertical="center"/>
      <protection/>
    </xf>
    <xf numFmtId="0" fontId="15" fillId="0" borderId="13" xfId="19" applyNumberFormat="1" applyFont="1" applyBorder="1" applyAlignment="1">
      <alignment horizontal="center" vertical="center"/>
      <protection/>
    </xf>
    <xf numFmtId="12" fontId="15" fillId="0" borderId="1" xfId="19" applyNumberFormat="1" applyFont="1" applyBorder="1" applyAlignment="1">
      <alignment horizontal="center" vertical="center"/>
      <protection/>
    </xf>
    <xf numFmtId="0" fontId="15" fillId="0" borderId="1" xfId="19" applyNumberFormat="1" applyFont="1" applyBorder="1" applyAlignment="1">
      <alignment horizontal="center" vertical="center"/>
      <protection/>
    </xf>
    <xf numFmtId="0" fontId="7" fillId="2" borderId="0" xfId="19" applyFont="1" applyFill="1" applyBorder="1" applyAlignment="1">
      <alignment horizontal="center" vertical="center"/>
      <protection/>
    </xf>
    <xf numFmtId="0" fontId="20" fillId="0" borderId="4" xfId="19" applyFont="1" applyBorder="1" applyAlignment="1">
      <alignment horizontal="center" vertical="center"/>
      <protection/>
    </xf>
    <xf numFmtId="0" fontId="20" fillId="0" borderId="15" xfId="19" applyFont="1" applyBorder="1" applyAlignment="1">
      <alignment horizontal="center" vertical="center"/>
      <protection/>
    </xf>
    <xf numFmtId="0" fontId="20" fillId="0" borderId="0" xfId="19" applyFont="1" applyBorder="1" applyAlignment="1">
      <alignment horizontal="center" vertical="center"/>
      <protection/>
    </xf>
    <xf numFmtId="0" fontId="20" fillId="0" borderId="16" xfId="19" applyFont="1" applyBorder="1" applyAlignment="1">
      <alignment horizontal="center" vertical="center"/>
      <protection/>
    </xf>
    <xf numFmtId="0" fontId="4" fillId="0" borderId="17" xfId="19" applyBorder="1" applyAlignment="1">
      <alignment horizontal="right" vertical="center"/>
      <protection/>
    </xf>
    <xf numFmtId="0" fontId="4" fillId="0" borderId="18" xfId="19" applyBorder="1" applyAlignment="1">
      <alignment horizontal="right" vertical="center"/>
      <protection/>
    </xf>
    <xf numFmtId="0" fontId="8" fillId="0" borderId="18" xfId="19" applyFont="1" applyBorder="1" applyAlignment="1">
      <alignment horizontal="center" vertical="center"/>
      <protection/>
    </xf>
    <xf numFmtId="0" fontId="3" fillId="0" borderId="18" xfId="19" applyFont="1" applyBorder="1" applyAlignment="1">
      <alignment horizontal="left" vertical="center"/>
      <protection/>
    </xf>
    <xf numFmtId="0" fontId="12" fillId="0" borderId="18" xfId="19" applyFont="1" applyBorder="1" applyAlignment="1">
      <alignment horizontal="center" vertical="center"/>
      <protection/>
    </xf>
    <xf numFmtId="0" fontId="9" fillId="0" borderId="18" xfId="19" applyFont="1" applyBorder="1" applyAlignment="1">
      <alignment horizontal="left" vertical="center"/>
      <protection/>
    </xf>
    <xf numFmtId="0" fontId="15" fillId="0" borderId="18" xfId="19" applyNumberFormat="1" applyFont="1" applyBorder="1" applyAlignment="1">
      <alignment horizontal="center" vertical="center"/>
      <protection/>
    </xf>
    <xf numFmtId="0" fontId="9" fillId="0" borderId="18" xfId="19" applyNumberFormat="1" applyFont="1" applyBorder="1" applyAlignment="1">
      <alignment horizontal="center" vertical="center"/>
      <protection/>
    </xf>
    <xf numFmtId="0" fontId="10" fillId="2" borderId="5" xfId="19" applyFont="1" applyFill="1" applyBorder="1" applyAlignment="1">
      <alignment horizontal="right" vertical="center"/>
      <protection/>
    </xf>
    <xf numFmtId="0" fontId="3" fillId="2" borderId="5" xfId="19" applyFont="1" applyFill="1" applyBorder="1" applyAlignment="1">
      <alignment horizontal="right" vertical="center"/>
      <protection/>
    </xf>
    <xf numFmtId="0" fontId="3" fillId="2" borderId="5" xfId="19" applyFont="1" applyFill="1" applyBorder="1" applyAlignment="1">
      <alignment horizontal="center" vertical="center"/>
      <protection/>
    </xf>
    <xf numFmtId="0" fontId="7" fillId="2" borderId="5" xfId="19" applyFont="1" applyFill="1" applyBorder="1" applyAlignment="1">
      <alignment horizontal="left" vertical="center"/>
      <protection/>
    </xf>
    <xf numFmtId="0" fontId="11" fillId="2" borderId="5" xfId="19" applyFont="1" applyFill="1" applyBorder="1" applyAlignment="1">
      <alignment horizontal="right" vertical="center"/>
      <protection/>
    </xf>
    <xf numFmtId="0" fontId="11" fillId="2" borderId="5" xfId="19" applyFont="1" applyFill="1" applyBorder="1" applyAlignment="1">
      <alignment horizontal="center" vertical="center"/>
      <protection/>
    </xf>
    <xf numFmtId="0" fontId="11" fillId="2" borderId="5" xfId="19" applyFont="1" applyFill="1" applyBorder="1" applyAlignment="1">
      <alignment horizontal="left" vertical="center"/>
      <protection/>
    </xf>
    <xf numFmtId="0" fontId="7" fillId="2" borderId="5" xfId="19" applyFont="1" applyFill="1" applyBorder="1" applyAlignment="1">
      <alignment horizontal="center" vertical="center"/>
      <protection/>
    </xf>
    <xf numFmtId="0" fontId="12" fillId="2" borderId="4" xfId="19" applyFont="1" applyFill="1" applyBorder="1" applyAlignment="1">
      <alignment horizontal="center" vertical="center"/>
      <protection/>
    </xf>
    <xf numFmtId="0" fontId="11" fillId="2" borderId="6" xfId="19" applyFont="1" applyFill="1" applyBorder="1" applyAlignment="1">
      <alignment horizontal="center" vertical="center"/>
      <protection/>
    </xf>
    <xf numFmtId="0" fontId="5" fillId="0" borderId="0" xfId="19" applyFont="1" applyAlignment="1">
      <alignment horizontal="left" vertical="center"/>
      <protection/>
    </xf>
    <xf numFmtId="14" fontId="4" fillId="0" borderId="8" xfId="19" applyNumberFormat="1" applyBorder="1" applyAlignment="1">
      <alignment horizontal="right" vertical="center"/>
      <protection/>
    </xf>
    <xf numFmtId="14" fontId="4" fillId="0" borderId="13" xfId="19" applyNumberFormat="1" applyBorder="1" applyAlignment="1">
      <alignment horizontal="right" vertical="center"/>
      <protection/>
    </xf>
    <xf numFmtId="14" fontId="4" fillId="0" borderId="5" xfId="19" applyNumberFormat="1" applyBorder="1" applyAlignment="1">
      <alignment horizontal="right" vertical="center"/>
      <protection/>
    </xf>
    <xf numFmtId="14" fontId="4" fillId="0" borderId="18" xfId="19" applyNumberFormat="1" applyBorder="1" applyAlignment="1">
      <alignment horizontal="right" vertical="center"/>
      <protection/>
    </xf>
    <xf numFmtId="0" fontId="10" fillId="2" borderId="3" xfId="19" applyFont="1" applyFill="1" applyBorder="1" applyAlignment="1">
      <alignment horizontal="right" vertical="center"/>
      <protection/>
    </xf>
    <xf numFmtId="0" fontId="8" fillId="0" borderId="8" xfId="19" applyFont="1" applyBorder="1" applyAlignment="1">
      <alignment horizontal="center"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8" fillId="0" borderId="13" xfId="19" applyFont="1" applyBorder="1" applyAlignment="1">
      <alignment horizontal="center" vertical="center"/>
      <protection/>
    </xf>
    <xf numFmtId="0" fontId="8" fillId="0" borderId="5" xfId="19" applyFont="1" applyBorder="1" applyAlignment="1">
      <alignment horizontal="center" vertical="center"/>
      <protection/>
    </xf>
    <xf numFmtId="0" fontId="8" fillId="0" borderId="18" xfId="19" applyFont="1" applyBorder="1" applyAlignment="1">
      <alignment horizontal="center" vertical="center"/>
      <protection/>
    </xf>
    <xf numFmtId="0" fontId="8" fillId="2" borderId="5" xfId="19" applyFont="1" applyFill="1" applyBorder="1" applyAlignment="1">
      <alignment horizontal="center" vertical="center"/>
      <protection/>
    </xf>
    <xf numFmtId="0" fontId="7" fillId="2" borderId="0" xfId="19" applyFont="1" applyFill="1" applyBorder="1" applyAlignment="1">
      <alignment horizontal="right" vertical="center"/>
      <protection/>
    </xf>
    <xf numFmtId="0" fontId="4" fillId="0" borderId="18" xfId="19" applyBorder="1" applyAlignment="1">
      <alignment horizontal="center" vertical="center"/>
      <protection/>
    </xf>
    <xf numFmtId="0" fontId="10" fillId="2" borderId="5" xfId="19" applyFont="1" applyFill="1" applyBorder="1" applyAlignment="1">
      <alignment horizontal="center" vertical="center"/>
      <protection/>
    </xf>
    <xf numFmtId="0" fontId="5" fillId="0" borderId="0" xfId="19" applyFont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5"/>
  <sheetViews>
    <sheetView tabSelected="1" workbookViewId="0" topLeftCell="A1">
      <selection activeCell="A2" sqref="A2:P65"/>
    </sheetView>
  </sheetViews>
  <sheetFormatPr defaultColWidth="9.140625" defaultRowHeight="12.75"/>
  <cols>
    <col min="1" max="1" width="4.00390625" style="0" customWidth="1"/>
    <col min="2" max="2" width="7.28125" style="0" customWidth="1"/>
    <col min="3" max="3" width="12.00390625" style="0" customWidth="1"/>
    <col min="4" max="4" width="6.28125" style="0" customWidth="1"/>
    <col min="5" max="5" width="5.28125" style="0" customWidth="1"/>
    <col min="6" max="6" width="6.7109375" style="0" customWidth="1"/>
    <col min="7" max="7" width="19.8515625" style="0" customWidth="1"/>
    <col min="8" max="8" width="11.28125" style="0" bestFit="1" customWidth="1"/>
    <col min="10" max="10" width="5.7109375" style="0" customWidth="1"/>
    <col min="11" max="11" width="20.00390625" style="0" customWidth="1"/>
    <col min="12" max="12" width="6.140625" style="0" customWidth="1"/>
    <col min="13" max="13" width="7.28125" style="0" customWidth="1"/>
    <col min="14" max="14" width="6.140625" style="0" customWidth="1"/>
    <col min="15" max="15" width="11.57421875" style="0" customWidth="1"/>
  </cols>
  <sheetData>
    <row r="2" ht="27">
      <c r="A2" s="89" t="s">
        <v>133</v>
      </c>
    </row>
    <row r="3" spans="1:15" ht="18.75">
      <c r="A3" s="7" t="s">
        <v>118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90" t="s">
        <v>119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>
      <c r="A5" s="91" t="s">
        <v>120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>
      <c r="A6" s="91" t="s">
        <v>126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6.5" thickBot="1">
      <c r="A8" s="19" t="s">
        <v>88</v>
      </c>
      <c r="B8" s="20" t="s">
        <v>89</v>
      </c>
      <c r="C8" s="74" t="s">
        <v>121</v>
      </c>
      <c r="D8" s="19" t="s">
        <v>122</v>
      </c>
      <c r="E8" s="19" t="s">
        <v>90</v>
      </c>
      <c r="F8" s="21" t="s">
        <v>91</v>
      </c>
      <c r="G8" s="22" t="s">
        <v>8</v>
      </c>
      <c r="H8" s="19" t="s">
        <v>92</v>
      </c>
      <c r="I8" s="74" t="s">
        <v>93</v>
      </c>
      <c r="J8" s="23" t="s">
        <v>30</v>
      </c>
      <c r="K8" s="24" t="s">
        <v>94</v>
      </c>
      <c r="L8" s="23" t="s">
        <v>42</v>
      </c>
      <c r="M8" s="23" t="s">
        <v>47</v>
      </c>
      <c r="N8" s="16" t="s">
        <v>86</v>
      </c>
      <c r="O8" s="9" t="s">
        <v>87</v>
      </c>
    </row>
    <row r="9" spans="1:15" ht="16.5" thickBot="1">
      <c r="A9" s="25">
        <v>1</v>
      </c>
      <c r="B9" s="26"/>
      <c r="C9" s="125">
        <v>23647</v>
      </c>
      <c r="D9" s="57">
        <v>44</v>
      </c>
      <c r="E9" s="61">
        <v>1</v>
      </c>
      <c r="F9" s="81" t="s">
        <v>95</v>
      </c>
      <c r="G9" s="65" t="s">
        <v>50</v>
      </c>
      <c r="H9" s="28">
        <v>2531</v>
      </c>
      <c r="I9" s="27"/>
      <c r="J9" s="29" t="s">
        <v>99</v>
      </c>
      <c r="K9" s="30" t="s">
        <v>48</v>
      </c>
      <c r="L9" s="93">
        <v>6</v>
      </c>
      <c r="M9" s="31">
        <v>32.5</v>
      </c>
      <c r="N9" s="100">
        <v>100</v>
      </c>
      <c r="O9" s="75" t="s">
        <v>107</v>
      </c>
    </row>
    <row r="10" spans="1:15" ht="16.5" thickBot="1">
      <c r="A10" s="33">
        <v>2</v>
      </c>
      <c r="B10" s="34"/>
      <c r="C10" s="123">
        <v>16486</v>
      </c>
      <c r="D10" s="54">
        <v>63</v>
      </c>
      <c r="E10" s="62">
        <v>5</v>
      </c>
      <c r="F10" s="82" t="s">
        <v>95</v>
      </c>
      <c r="G10" s="66" t="s">
        <v>78</v>
      </c>
      <c r="H10" s="35">
        <v>2381</v>
      </c>
      <c r="I10" s="34"/>
      <c r="J10" s="36" t="s">
        <v>99</v>
      </c>
      <c r="K10" s="37" t="s">
        <v>77</v>
      </c>
      <c r="L10" s="94">
        <v>5.5</v>
      </c>
      <c r="M10" s="38">
        <v>30</v>
      </c>
      <c r="N10" s="101">
        <v>95</v>
      </c>
      <c r="O10" s="77" t="s">
        <v>108</v>
      </c>
    </row>
    <row r="11" spans="1:15" ht="16.5" thickBot="1">
      <c r="A11" s="40">
        <v>3</v>
      </c>
      <c r="B11" s="4"/>
      <c r="C11" s="92">
        <v>19099</v>
      </c>
      <c r="D11" s="5">
        <v>56</v>
      </c>
      <c r="E11" s="63">
        <v>4</v>
      </c>
      <c r="F11" s="83" t="s">
        <v>35</v>
      </c>
      <c r="G11" s="67" t="s">
        <v>26</v>
      </c>
      <c r="H11" s="10">
        <v>2395</v>
      </c>
      <c r="I11" s="63">
        <v>2392</v>
      </c>
      <c r="J11" s="17" t="s">
        <v>63</v>
      </c>
      <c r="K11" s="13" t="s">
        <v>72</v>
      </c>
      <c r="L11" s="94">
        <v>5.5</v>
      </c>
      <c r="M11" s="11">
        <v>29.5</v>
      </c>
      <c r="N11" s="102">
        <v>90</v>
      </c>
      <c r="O11" s="79" t="s">
        <v>109</v>
      </c>
    </row>
    <row r="12" spans="1:15" ht="16.5" thickBot="1">
      <c r="A12" s="40">
        <v>4</v>
      </c>
      <c r="B12" s="4"/>
      <c r="C12" s="92">
        <v>30082</v>
      </c>
      <c r="D12" s="5">
        <v>26</v>
      </c>
      <c r="E12" s="63">
        <v>2</v>
      </c>
      <c r="F12" s="83" t="s">
        <v>35</v>
      </c>
      <c r="G12" s="67" t="s">
        <v>32</v>
      </c>
      <c r="H12" s="10">
        <v>2474</v>
      </c>
      <c r="I12" s="4"/>
      <c r="J12" s="17" t="s">
        <v>99</v>
      </c>
      <c r="K12" s="14" t="s">
        <v>73</v>
      </c>
      <c r="L12" s="94">
        <v>5.5</v>
      </c>
      <c r="M12" s="12">
        <v>29</v>
      </c>
      <c r="N12" s="102">
        <v>85</v>
      </c>
      <c r="O12" s="78" t="s">
        <v>110</v>
      </c>
    </row>
    <row r="13" spans="1:15" ht="16.5" thickBot="1">
      <c r="A13" s="40">
        <v>5</v>
      </c>
      <c r="B13" s="10" t="s">
        <v>100</v>
      </c>
      <c r="C13" s="92">
        <v>17452</v>
      </c>
      <c r="D13" s="5">
        <v>61</v>
      </c>
      <c r="E13" s="63">
        <v>3</v>
      </c>
      <c r="F13" s="83" t="s">
        <v>35</v>
      </c>
      <c r="G13" s="67" t="s">
        <v>52</v>
      </c>
      <c r="H13" s="10">
        <v>2397</v>
      </c>
      <c r="I13" s="63">
        <v>2378</v>
      </c>
      <c r="J13" s="17" t="s">
        <v>63</v>
      </c>
      <c r="K13" s="13" t="s">
        <v>6</v>
      </c>
      <c r="L13" s="94">
        <v>5.5</v>
      </c>
      <c r="M13" s="12">
        <v>28</v>
      </c>
      <c r="N13" s="102">
        <v>80</v>
      </c>
      <c r="O13" s="78" t="s">
        <v>111</v>
      </c>
    </row>
    <row r="14" spans="1:15" ht="16.5" thickBot="1">
      <c r="A14" s="42">
        <v>6</v>
      </c>
      <c r="B14" s="43"/>
      <c r="C14" s="124">
        <v>32654</v>
      </c>
      <c r="D14" s="51">
        <v>19</v>
      </c>
      <c r="E14" s="64">
        <v>6</v>
      </c>
      <c r="F14" s="85" t="s">
        <v>96</v>
      </c>
      <c r="G14" s="68" t="s">
        <v>55</v>
      </c>
      <c r="H14" s="44">
        <v>2352</v>
      </c>
      <c r="I14" s="43"/>
      <c r="J14" s="45" t="s">
        <v>99</v>
      </c>
      <c r="K14" s="46" t="s">
        <v>57</v>
      </c>
      <c r="L14" s="94">
        <v>5.5</v>
      </c>
      <c r="M14" s="47">
        <v>28</v>
      </c>
      <c r="N14" s="103">
        <v>75</v>
      </c>
      <c r="O14" s="80" t="s">
        <v>112</v>
      </c>
    </row>
    <row r="15" spans="1:15" ht="15.75">
      <c r="A15" s="33">
        <v>7</v>
      </c>
      <c r="B15" s="34"/>
      <c r="C15" s="123">
        <v>13087</v>
      </c>
      <c r="D15" s="54">
        <v>73</v>
      </c>
      <c r="E15" s="62">
        <v>15</v>
      </c>
      <c r="F15" s="62" t="s">
        <v>97</v>
      </c>
      <c r="G15" s="66" t="s">
        <v>9</v>
      </c>
      <c r="H15" s="35">
        <v>2075</v>
      </c>
      <c r="I15" s="34"/>
      <c r="J15" s="36" t="s">
        <v>63</v>
      </c>
      <c r="K15" s="49" t="s">
        <v>129</v>
      </c>
      <c r="L15" s="95">
        <v>5</v>
      </c>
      <c r="M15" s="38">
        <v>27</v>
      </c>
      <c r="N15" s="101">
        <v>70</v>
      </c>
      <c r="O15" s="76" t="s">
        <v>113</v>
      </c>
    </row>
    <row r="16" spans="1:15" ht="16.5" thickBot="1">
      <c r="A16" s="42">
        <v>8</v>
      </c>
      <c r="B16" s="43"/>
      <c r="C16" s="124">
        <v>24313</v>
      </c>
      <c r="D16" s="51">
        <v>42</v>
      </c>
      <c r="E16" s="64">
        <v>16</v>
      </c>
      <c r="F16" s="64" t="s">
        <v>97</v>
      </c>
      <c r="G16" s="68" t="s">
        <v>25</v>
      </c>
      <c r="H16" s="44">
        <v>2068</v>
      </c>
      <c r="I16" s="43"/>
      <c r="J16" s="45" t="s">
        <v>63</v>
      </c>
      <c r="K16" s="46" t="s">
        <v>40</v>
      </c>
      <c r="L16" s="96">
        <v>5</v>
      </c>
      <c r="M16" s="47">
        <v>24</v>
      </c>
      <c r="N16" s="103">
        <v>65</v>
      </c>
      <c r="O16" s="48"/>
    </row>
    <row r="17" spans="1:15" ht="15.75">
      <c r="A17" s="33">
        <v>9</v>
      </c>
      <c r="B17" s="34"/>
      <c r="C17" s="123">
        <v>16990</v>
      </c>
      <c r="D17" s="54">
        <v>62</v>
      </c>
      <c r="E17" s="62">
        <v>13</v>
      </c>
      <c r="F17" s="62" t="s">
        <v>97</v>
      </c>
      <c r="G17" s="66" t="s">
        <v>76</v>
      </c>
      <c r="H17" s="35">
        <v>2107</v>
      </c>
      <c r="I17" s="128">
        <v>2114</v>
      </c>
      <c r="J17" s="36" t="s">
        <v>63</v>
      </c>
      <c r="K17" s="49" t="s">
        <v>19</v>
      </c>
      <c r="L17" s="97">
        <v>4.5</v>
      </c>
      <c r="M17" s="50">
        <v>27.5</v>
      </c>
      <c r="N17" s="101">
        <v>60</v>
      </c>
      <c r="O17" s="39"/>
    </row>
    <row r="18" spans="1:15" ht="15.75">
      <c r="A18" s="40">
        <v>10</v>
      </c>
      <c r="B18" s="4"/>
      <c r="C18" s="92">
        <v>31308</v>
      </c>
      <c r="D18" s="5">
        <v>23</v>
      </c>
      <c r="E18" s="63">
        <v>9</v>
      </c>
      <c r="F18" s="83" t="s">
        <v>98</v>
      </c>
      <c r="G18" s="67" t="s">
        <v>82</v>
      </c>
      <c r="H18" s="10">
        <v>2142</v>
      </c>
      <c r="I18" s="129"/>
      <c r="J18" s="17" t="s">
        <v>99</v>
      </c>
      <c r="K18" s="14" t="s">
        <v>79</v>
      </c>
      <c r="L18" s="97">
        <v>4.5</v>
      </c>
      <c r="M18" s="12">
        <v>26</v>
      </c>
      <c r="N18" s="102">
        <v>55</v>
      </c>
      <c r="O18" s="78" t="s">
        <v>114</v>
      </c>
    </row>
    <row r="19" spans="1:15" ht="15.75">
      <c r="A19" s="40">
        <v>11</v>
      </c>
      <c r="B19" s="10" t="s">
        <v>100</v>
      </c>
      <c r="C19" s="92">
        <v>31970</v>
      </c>
      <c r="D19" s="5">
        <v>21</v>
      </c>
      <c r="E19" s="63">
        <v>8</v>
      </c>
      <c r="F19" s="63" t="s">
        <v>97</v>
      </c>
      <c r="G19" s="67" t="s">
        <v>69</v>
      </c>
      <c r="H19" s="10">
        <v>2157</v>
      </c>
      <c r="I19" s="129">
        <v>2148</v>
      </c>
      <c r="J19" s="17" t="s">
        <v>63</v>
      </c>
      <c r="K19" s="15" t="s">
        <v>103</v>
      </c>
      <c r="L19" s="97">
        <v>4.5</v>
      </c>
      <c r="M19" s="11">
        <v>25.5</v>
      </c>
      <c r="N19" s="102">
        <v>50</v>
      </c>
      <c r="O19" s="41"/>
    </row>
    <row r="20" spans="1:15" ht="15.75">
      <c r="A20" s="40">
        <v>12</v>
      </c>
      <c r="B20" s="4"/>
      <c r="C20" s="92">
        <v>21559</v>
      </c>
      <c r="D20" s="5">
        <v>49</v>
      </c>
      <c r="E20" s="63">
        <v>14</v>
      </c>
      <c r="F20" s="63" t="s">
        <v>97</v>
      </c>
      <c r="G20" s="67" t="s">
        <v>62</v>
      </c>
      <c r="H20" s="10">
        <v>2082</v>
      </c>
      <c r="I20" s="129"/>
      <c r="J20" s="17" t="s">
        <v>63</v>
      </c>
      <c r="K20" s="13" t="s">
        <v>101</v>
      </c>
      <c r="L20" s="97">
        <v>4.5</v>
      </c>
      <c r="M20" s="12">
        <v>24</v>
      </c>
      <c r="N20" s="102">
        <v>45</v>
      </c>
      <c r="O20" s="41"/>
    </row>
    <row r="21" spans="1:15" ht="15.75">
      <c r="A21" s="40">
        <v>13</v>
      </c>
      <c r="B21" s="4"/>
      <c r="C21" s="92">
        <v>29118</v>
      </c>
      <c r="D21" s="5">
        <v>29</v>
      </c>
      <c r="E21" s="63">
        <v>36</v>
      </c>
      <c r="F21" s="83">
        <v>1</v>
      </c>
      <c r="G21" s="67" t="s">
        <v>84</v>
      </c>
      <c r="I21" s="129">
        <v>1825</v>
      </c>
      <c r="J21" s="17" t="s">
        <v>63</v>
      </c>
      <c r="K21" s="14" t="s">
        <v>75</v>
      </c>
      <c r="L21" s="97">
        <v>4.5</v>
      </c>
      <c r="M21" s="11">
        <v>23.5</v>
      </c>
      <c r="N21" s="102">
        <v>40</v>
      </c>
      <c r="O21" s="41"/>
    </row>
    <row r="22" spans="1:15" ht="15.75">
      <c r="A22" s="40">
        <v>14</v>
      </c>
      <c r="B22" s="10" t="s">
        <v>100</v>
      </c>
      <c r="C22" s="92">
        <v>29151</v>
      </c>
      <c r="D22" s="5">
        <v>29</v>
      </c>
      <c r="E22" s="63">
        <v>35</v>
      </c>
      <c r="F22" s="83">
        <v>1</v>
      </c>
      <c r="G22" s="67" t="s">
        <v>31</v>
      </c>
      <c r="I22" s="129">
        <v>1925</v>
      </c>
      <c r="J22" s="17" t="s">
        <v>63</v>
      </c>
      <c r="K22" s="14" t="s">
        <v>60</v>
      </c>
      <c r="L22" s="97">
        <v>4.5</v>
      </c>
      <c r="M22" s="12">
        <v>23</v>
      </c>
      <c r="N22" s="102">
        <v>39</v>
      </c>
      <c r="O22" s="41"/>
    </row>
    <row r="23" spans="1:15" ht="16.5" thickBot="1">
      <c r="A23" s="42">
        <v>15</v>
      </c>
      <c r="B23" s="44" t="s">
        <v>100</v>
      </c>
      <c r="C23" s="124">
        <v>23999</v>
      </c>
      <c r="D23" s="51">
        <v>43</v>
      </c>
      <c r="E23" s="64">
        <v>17</v>
      </c>
      <c r="F23" s="84">
        <v>1</v>
      </c>
      <c r="G23" s="68" t="s">
        <v>36</v>
      </c>
      <c r="H23" s="44">
        <v>2044</v>
      </c>
      <c r="I23" s="130">
        <v>1892</v>
      </c>
      <c r="J23" s="45" t="s">
        <v>63</v>
      </c>
      <c r="K23" s="52" t="s">
        <v>129</v>
      </c>
      <c r="L23" s="97">
        <v>4.5</v>
      </c>
      <c r="M23" s="53">
        <v>20.5</v>
      </c>
      <c r="N23" s="103">
        <v>38</v>
      </c>
      <c r="O23" s="48"/>
    </row>
    <row r="24" spans="1:15" ht="15.75">
      <c r="A24" s="33">
        <v>16</v>
      </c>
      <c r="B24" s="34"/>
      <c r="C24" s="123">
        <v>10387</v>
      </c>
      <c r="D24" s="54">
        <v>80</v>
      </c>
      <c r="E24" s="62">
        <v>20</v>
      </c>
      <c r="F24" s="62" t="s">
        <v>97</v>
      </c>
      <c r="G24" s="66" t="s">
        <v>80</v>
      </c>
      <c r="H24" s="35">
        <v>2017</v>
      </c>
      <c r="I24" s="128"/>
      <c r="J24" s="36" t="s">
        <v>63</v>
      </c>
      <c r="K24" s="37" t="s">
        <v>75</v>
      </c>
      <c r="L24" s="95">
        <v>4</v>
      </c>
      <c r="M24" s="50">
        <v>27.5</v>
      </c>
      <c r="N24" s="101">
        <v>37</v>
      </c>
      <c r="O24" s="39"/>
    </row>
    <row r="25" spans="1:15" ht="15.75">
      <c r="A25" s="40">
        <v>17</v>
      </c>
      <c r="B25" s="10" t="s">
        <v>100</v>
      </c>
      <c r="C25" s="92">
        <v>24665</v>
      </c>
      <c r="D25" s="5">
        <v>41</v>
      </c>
      <c r="E25" s="63">
        <v>7</v>
      </c>
      <c r="F25" s="63" t="s">
        <v>97</v>
      </c>
      <c r="G25" s="67" t="s">
        <v>83</v>
      </c>
      <c r="H25" s="10">
        <v>2180</v>
      </c>
      <c r="I25" s="129"/>
      <c r="J25" s="17" t="s">
        <v>63</v>
      </c>
      <c r="K25" s="13" t="s">
        <v>6</v>
      </c>
      <c r="L25" s="98">
        <v>4</v>
      </c>
      <c r="M25" s="11">
        <v>24.5</v>
      </c>
      <c r="N25" s="102">
        <v>36</v>
      </c>
      <c r="O25" s="41"/>
    </row>
    <row r="26" spans="1:15" ht="15.75">
      <c r="A26" s="40">
        <v>18</v>
      </c>
      <c r="B26" s="4"/>
      <c r="C26" s="92">
        <v>13547</v>
      </c>
      <c r="D26" s="5">
        <v>71</v>
      </c>
      <c r="E26" s="63">
        <v>21</v>
      </c>
      <c r="F26" s="83">
        <v>1</v>
      </c>
      <c r="G26" s="67" t="s">
        <v>85</v>
      </c>
      <c r="H26" s="10">
        <v>2000</v>
      </c>
      <c r="I26" s="129"/>
      <c r="J26" s="17" t="s">
        <v>63</v>
      </c>
      <c r="K26" s="13" t="s">
        <v>101</v>
      </c>
      <c r="L26" s="98">
        <v>4</v>
      </c>
      <c r="M26" s="12">
        <v>24</v>
      </c>
      <c r="N26" s="102">
        <v>35</v>
      </c>
      <c r="O26" s="41"/>
    </row>
    <row r="27" spans="1:15" ht="15.75">
      <c r="A27" s="40">
        <v>19</v>
      </c>
      <c r="B27" s="4"/>
      <c r="C27" s="92">
        <v>31121</v>
      </c>
      <c r="D27" s="5">
        <v>23</v>
      </c>
      <c r="E27" s="63">
        <v>18</v>
      </c>
      <c r="F27" s="63" t="s">
        <v>97</v>
      </c>
      <c r="G27" s="67" t="s">
        <v>3</v>
      </c>
      <c r="H27" s="10">
        <v>2031</v>
      </c>
      <c r="I27" s="129"/>
      <c r="J27" s="17" t="s">
        <v>99</v>
      </c>
      <c r="K27" s="14" t="s">
        <v>48</v>
      </c>
      <c r="L27" s="98">
        <v>4</v>
      </c>
      <c r="M27" s="12">
        <v>23</v>
      </c>
      <c r="N27" s="102">
        <v>34</v>
      </c>
      <c r="O27" s="78" t="s">
        <v>115</v>
      </c>
    </row>
    <row r="28" spans="1:15" ht="15.75">
      <c r="A28" s="40">
        <v>20</v>
      </c>
      <c r="B28" s="10" t="s">
        <v>100</v>
      </c>
      <c r="C28" s="92">
        <v>15193</v>
      </c>
      <c r="D28" s="5">
        <v>67</v>
      </c>
      <c r="E28" s="63">
        <v>22</v>
      </c>
      <c r="F28" s="83">
        <v>1</v>
      </c>
      <c r="G28" s="67" t="s">
        <v>15</v>
      </c>
      <c r="H28" s="10">
        <v>1965</v>
      </c>
      <c r="I28" s="129">
        <v>1987</v>
      </c>
      <c r="J28" s="17" t="s">
        <v>63</v>
      </c>
      <c r="K28" s="13" t="s">
        <v>129</v>
      </c>
      <c r="L28" s="98">
        <v>4</v>
      </c>
      <c r="M28" s="11">
        <v>20.5</v>
      </c>
      <c r="N28" s="102">
        <v>33</v>
      </c>
      <c r="O28" s="41"/>
    </row>
    <row r="29" spans="1:15" ht="15.75">
      <c r="A29" s="40">
        <v>21</v>
      </c>
      <c r="B29" s="10" t="s">
        <v>100</v>
      </c>
      <c r="C29" s="92">
        <v>13402</v>
      </c>
      <c r="D29" s="5">
        <v>72</v>
      </c>
      <c r="E29" s="63">
        <v>27</v>
      </c>
      <c r="F29" s="86">
        <v>2</v>
      </c>
      <c r="G29" s="67" t="s">
        <v>38</v>
      </c>
      <c r="I29" s="129">
        <v>1842</v>
      </c>
      <c r="J29" s="17" t="s">
        <v>63</v>
      </c>
      <c r="K29" s="13" t="s">
        <v>21</v>
      </c>
      <c r="L29" s="98">
        <v>4</v>
      </c>
      <c r="M29" s="12">
        <v>20</v>
      </c>
      <c r="N29" s="102">
        <v>32</v>
      </c>
      <c r="O29" s="41"/>
    </row>
    <row r="30" spans="1:15" ht="16.5" thickBot="1">
      <c r="A30" s="42">
        <v>22</v>
      </c>
      <c r="B30" s="43"/>
      <c r="C30" s="124">
        <v>22156</v>
      </c>
      <c r="D30" s="51">
        <v>48</v>
      </c>
      <c r="E30" s="64">
        <v>10</v>
      </c>
      <c r="F30" s="64" t="s">
        <v>97</v>
      </c>
      <c r="G30" s="68" t="s">
        <v>70</v>
      </c>
      <c r="H30" s="44">
        <v>2141</v>
      </c>
      <c r="I30" s="130">
        <v>2170</v>
      </c>
      <c r="J30" s="45" t="s">
        <v>63</v>
      </c>
      <c r="K30" s="46" t="s">
        <v>102</v>
      </c>
      <c r="L30" s="96">
        <v>4</v>
      </c>
      <c r="M30" s="53">
        <v>19.5</v>
      </c>
      <c r="N30" s="103">
        <v>31</v>
      </c>
      <c r="O30" s="48"/>
    </row>
    <row r="31" spans="1:15" ht="16.5" thickBot="1">
      <c r="A31" s="33">
        <v>23</v>
      </c>
      <c r="B31" s="34"/>
      <c r="C31" s="123">
        <v>33807</v>
      </c>
      <c r="D31" s="54">
        <v>16</v>
      </c>
      <c r="E31" s="62">
        <v>11</v>
      </c>
      <c r="F31" s="62" t="s">
        <v>43</v>
      </c>
      <c r="G31" s="66" t="s">
        <v>64</v>
      </c>
      <c r="H31" s="35">
        <v>2135</v>
      </c>
      <c r="I31" s="128"/>
      <c r="J31" s="36" t="s">
        <v>63</v>
      </c>
      <c r="K31" s="37" t="s">
        <v>23</v>
      </c>
      <c r="L31" s="82" t="s">
        <v>123</v>
      </c>
      <c r="M31" s="38">
        <v>24</v>
      </c>
      <c r="N31" s="101">
        <v>30</v>
      </c>
      <c r="O31" s="76" t="s">
        <v>116</v>
      </c>
    </row>
    <row r="32" spans="1:15" ht="16.5" thickBot="1">
      <c r="A32" s="40">
        <v>24</v>
      </c>
      <c r="B32" s="4"/>
      <c r="C32" s="92">
        <v>24027</v>
      </c>
      <c r="D32" s="5">
        <v>43</v>
      </c>
      <c r="E32" s="63">
        <v>46</v>
      </c>
      <c r="F32" s="83">
        <v>1</v>
      </c>
      <c r="G32" s="67" t="s">
        <v>17</v>
      </c>
      <c r="H32" s="10">
        <v>2040</v>
      </c>
      <c r="I32" s="129"/>
      <c r="J32" s="17" t="s">
        <v>63</v>
      </c>
      <c r="K32" s="13" t="s">
        <v>130</v>
      </c>
      <c r="L32" s="82" t="s">
        <v>123</v>
      </c>
      <c r="M32" s="12">
        <v>24</v>
      </c>
      <c r="N32" s="102">
        <v>29</v>
      </c>
      <c r="O32" s="41"/>
    </row>
    <row r="33" spans="1:15" ht="16.5" thickBot="1">
      <c r="A33" s="40">
        <v>25</v>
      </c>
      <c r="B33" s="4"/>
      <c r="C33" s="92">
        <v>24033</v>
      </c>
      <c r="D33" s="5">
        <v>43</v>
      </c>
      <c r="E33" s="63">
        <v>19</v>
      </c>
      <c r="F33" s="83">
        <v>1</v>
      </c>
      <c r="G33" s="67" t="s">
        <v>53</v>
      </c>
      <c r="H33" s="10">
        <v>2020</v>
      </c>
      <c r="I33" s="129">
        <v>2058</v>
      </c>
      <c r="J33" s="17" t="s">
        <v>63</v>
      </c>
      <c r="K33" s="13" t="s">
        <v>2</v>
      </c>
      <c r="L33" s="82" t="s">
        <v>123</v>
      </c>
      <c r="M33" s="12">
        <v>24</v>
      </c>
      <c r="N33" s="102">
        <v>28</v>
      </c>
      <c r="O33" s="41"/>
    </row>
    <row r="34" spans="1:15" ht="16.5" thickBot="1">
      <c r="A34" s="40">
        <v>26</v>
      </c>
      <c r="B34" s="4"/>
      <c r="C34" s="92">
        <v>18066</v>
      </c>
      <c r="D34" s="5">
        <v>59</v>
      </c>
      <c r="E34" s="63">
        <v>24</v>
      </c>
      <c r="F34" s="83">
        <v>1</v>
      </c>
      <c r="G34" s="67" t="s">
        <v>49</v>
      </c>
      <c r="H34" s="10">
        <v>1929</v>
      </c>
      <c r="I34" s="129"/>
      <c r="J34" s="17" t="s">
        <v>63</v>
      </c>
      <c r="K34" s="14" t="s">
        <v>56</v>
      </c>
      <c r="L34" s="82" t="s">
        <v>123</v>
      </c>
      <c r="M34" s="11">
        <v>23.5</v>
      </c>
      <c r="N34" s="102">
        <v>27</v>
      </c>
      <c r="O34" s="41"/>
    </row>
    <row r="35" spans="1:15" ht="16.5" thickBot="1">
      <c r="A35" s="40">
        <v>27</v>
      </c>
      <c r="B35" s="10" t="s">
        <v>100</v>
      </c>
      <c r="C35" s="92">
        <v>17473</v>
      </c>
      <c r="D35" s="5">
        <v>61</v>
      </c>
      <c r="E35" s="63">
        <v>32</v>
      </c>
      <c r="F35" s="83">
        <v>1</v>
      </c>
      <c r="G35" s="67" t="s">
        <v>33</v>
      </c>
      <c r="I35" s="129">
        <v>2015</v>
      </c>
      <c r="J35" s="17" t="s">
        <v>63</v>
      </c>
      <c r="K35" s="13" t="s">
        <v>6</v>
      </c>
      <c r="L35" s="82" t="s">
        <v>123</v>
      </c>
      <c r="M35" s="11">
        <v>22.5</v>
      </c>
      <c r="N35" s="102">
        <v>26</v>
      </c>
      <c r="O35" s="41"/>
    </row>
    <row r="36" spans="1:15" ht="16.5" thickBot="1">
      <c r="A36" s="40">
        <v>28</v>
      </c>
      <c r="B36" s="10" t="s">
        <v>100</v>
      </c>
      <c r="C36" s="92">
        <v>22439</v>
      </c>
      <c r="D36" s="5">
        <v>47</v>
      </c>
      <c r="E36" s="63">
        <v>49</v>
      </c>
      <c r="F36" s="63" t="s">
        <v>117</v>
      </c>
      <c r="G36" s="67" t="s">
        <v>66</v>
      </c>
      <c r="I36" s="129">
        <v>1250</v>
      </c>
      <c r="J36" s="17" t="s">
        <v>63</v>
      </c>
      <c r="K36" s="15" t="s">
        <v>103</v>
      </c>
      <c r="L36" s="82" t="s">
        <v>123</v>
      </c>
      <c r="M36" s="11">
        <v>21.5</v>
      </c>
      <c r="N36" s="102">
        <v>25</v>
      </c>
      <c r="O36" s="41"/>
    </row>
    <row r="37" spans="1:15" ht="16.5" thickBot="1">
      <c r="A37" s="40">
        <v>29</v>
      </c>
      <c r="B37" s="4"/>
      <c r="C37" s="92">
        <v>11380</v>
      </c>
      <c r="D37" s="5">
        <v>77</v>
      </c>
      <c r="E37" s="63">
        <v>12</v>
      </c>
      <c r="F37" s="63" t="s">
        <v>97</v>
      </c>
      <c r="G37" s="67" t="s">
        <v>10</v>
      </c>
      <c r="H37" s="10">
        <v>2110</v>
      </c>
      <c r="I37" s="129"/>
      <c r="J37" s="17" t="s">
        <v>63</v>
      </c>
      <c r="K37" s="13" t="s">
        <v>21</v>
      </c>
      <c r="L37" s="82" t="s">
        <v>123</v>
      </c>
      <c r="M37" s="11">
        <v>19.5</v>
      </c>
      <c r="N37" s="102">
        <v>24</v>
      </c>
      <c r="O37" s="41"/>
    </row>
    <row r="38" spans="1:15" ht="16.5" thickBot="1">
      <c r="A38" s="42">
        <v>30</v>
      </c>
      <c r="B38" s="43"/>
      <c r="C38" s="124">
        <v>22121</v>
      </c>
      <c r="D38" s="51">
        <v>48</v>
      </c>
      <c r="E38" s="64">
        <v>26</v>
      </c>
      <c r="F38" s="87">
        <v>2</v>
      </c>
      <c r="G38" s="68" t="s">
        <v>0</v>
      </c>
      <c r="H38" s="44">
        <v>1843</v>
      </c>
      <c r="I38" s="130"/>
      <c r="J38" s="45" t="s">
        <v>63</v>
      </c>
      <c r="K38" s="46" t="s">
        <v>104</v>
      </c>
      <c r="L38" s="82" t="s">
        <v>123</v>
      </c>
      <c r="M38" s="53">
        <v>18.5</v>
      </c>
      <c r="N38" s="103">
        <v>23</v>
      </c>
      <c r="O38" s="48"/>
    </row>
    <row r="39" spans="1:15" ht="15.75">
      <c r="A39" s="33">
        <v>31</v>
      </c>
      <c r="B39" s="34"/>
      <c r="C39" s="123">
        <v>35356</v>
      </c>
      <c r="D39" s="54">
        <v>12</v>
      </c>
      <c r="E39" s="62">
        <v>29</v>
      </c>
      <c r="F39" s="88">
        <v>2</v>
      </c>
      <c r="G39" s="66" t="s">
        <v>13</v>
      </c>
      <c r="H39" s="35">
        <v>1794</v>
      </c>
      <c r="I39" s="128"/>
      <c r="J39" s="36" t="s">
        <v>63</v>
      </c>
      <c r="K39" s="37" t="s">
        <v>40</v>
      </c>
      <c r="L39" s="95">
        <v>3</v>
      </c>
      <c r="M39" s="50">
        <v>26.5</v>
      </c>
      <c r="N39" s="101">
        <v>22</v>
      </c>
      <c r="O39" s="39"/>
    </row>
    <row r="40" spans="1:15" ht="15.75">
      <c r="A40" s="40">
        <v>32</v>
      </c>
      <c r="B40" s="4"/>
      <c r="C40" s="92">
        <v>33471</v>
      </c>
      <c r="D40" s="5">
        <v>17</v>
      </c>
      <c r="E40" s="63">
        <v>25</v>
      </c>
      <c r="F40" s="83">
        <v>1</v>
      </c>
      <c r="G40" s="69" t="s">
        <v>61</v>
      </c>
      <c r="H40" s="10">
        <v>1899</v>
      </c>
      <c r="I40" s="129"/>
      <c r="J40" s="17" t="s">
        <v>99</v>
      </c>
      <c r="K40" s="14" t="s">
        <v>58</v>
      </c>
      <c r="L40" s="98">
        <v>3</v>
      </c>
      <c r="M40" s="11">
        <v>25.5</v>
      </c>
      <c r="N40" s="102">
        <v>21</v>
      </c>
      <c r="O40" s="41"/>
    </row>
    <row r="41" spans="1:15" ht="15.75">
      <c r="A41" s="40">
        <v>33</v>
      </c>
      <c r="B41" s="4"/>
      <c r="C41" s="92">
        <v>20408</v>
      </c>
      <c r="D41" s="5">
        <v>53</v>
      </c>
      <c r="E41" s="63">
        <v>34</v>
      </c>
      <c r="F41" s="83">
        <v>1</v>
      </c>
      <c r="G41" s="67" t="s">
        <v>22</v>
      </c>
      <c r="I41" s="129">
        <v>1988</v>
      </c>
      <c r="J41" s="17" t="s">
        <v>63</v>
      </c>
      <c r="K41" s="13" t="s">
        <v>34</v>
      </c>
      <c r="L41" s="98">
        <v>3</v>
      </c>
      <c r="M41" s="11">
        <v>23.5</v>
      </c>
      <c r="N41" s="102">
        <v>20</v>
      </c>
      <c r="O41" s="41"/>
    </row>
    <row r="42" spans="1:15" ht="15.75">
      <c r="A42" s="40">
        <v>34</v>
      </c>
      <c r="B42" s="10" t="s">
        <v>100</v>
      </c>
      <c r="C42" s="92">
        <v>30654</v>
      </c>
      <c r="D42" s="5">
        <v>25</v>
      </c>
      <c r="E42" s="63">
        <v>40</v>
      </c>
      <c r="F42" s="86">
        <v>2</v>
      </c>
      <c r="G42" s="67" t="s">
        <v>81</v>
      </c>
      <c r="H42" s="10">
        <v>1590</v>
      </c>
      <c r="I42" s="129"/>
      <c r="J42" s="17" t="s">
        <v>63</v>
      </c>
      <c r="K42" s="14" t="s">
        <v>7</v>
      </c>
      <c r="L42" s="98">
        <v>3</v>
      </c>
      <c r="M42" s="11">
        <v>22.5</v>
      </c>
      <c r="N42" s="102">
        <v>19</v>
      </c>
      <c r="O42" s="41"/>
    </row>
    <row r="43" spans="1:15" ht="16.5" thickBot="1">
      <c r="A43" s="42">
        <v>35</v>
      </c>
      <c r="B43" s="43"/>
      <c r="C43" s="124">
        <v>15173</v>
      </c>
      <c r="D43" s="51">
        <v>67</v>
      </c>
      <c r="E43" s="64">
        <v>28</v>
      </c>
      <c r="F43" s="84">
        <v>1</v>
      </c>
      <c r="G43" s="68" t="s">
        <v>1</v>
      </c>
      <c r="H43" s="44">
        <v>1800</v>
      </c>
      <c r="I43" s="130"/>
      <c r="J43" s="45" t="s">
        <v>99</v>
      </c>
      <c r="K43" s="46" t="s">
        <v>18</v>
      </c>
      <c r="L43" s="96">
        <v>3</v>
      </c>
      <c r="M43" s="47">
        <v>20</v>
      </c>
      <c r="N43" s="103">
        <v>18</v>
      </c>
      <c r="O43" s="48"/>
    </row>
    <row r="44" spans="1:15" ht="16.5" thickBot="1">
      <c r="A44" s="33">
        <v>36</v>
      </c>
      <c r="B44" s="35" t="s">
        <v>100</v>
      </c>
      <c r="C44" s="123">
        <v>34269</v>
      </c>
      <c r="D44" s="54">
        <v>15</v>
      </c>
      <c r="E44" s="62">
        <v>43</v>
      </c>
      <c r="F44" s="88">
        <v>2</v>
      </c>
      <c r="G44" s="66" t="s">
        <v>29</v>
      </c>
      <c r="I44" s="128">
        <v>1442</v>
      </c>
      <c r="J44" s="36" t="s">
        <v>63</v>
      </c>
      <c r="K44" s="37" t="s">
        <v>5</v>
      </c>
      <c r="L44" s="94">
        <v>2.5</v>
      </c>
      <c r="M44" s="38">
        <v>23</v>
      </c>
      <c r="N44" s="101">
        <v>17</v>
      </c>
      <c r="O44" s="39"/>
    </row>
    <row r="45" spans="1:15" ht="16.5" thickBot="1">
      <c r="A45" s="40">
        <v>37</v>
      </c>
      <c r="B45" s="4"/>
      <c r="C45" s="92">
        <v>18873</v>
      </c>
      <c r="D45" s="5">
        <v>57</v>
      </c>
      <c r="E45" s="63">
        <v>33</v>
      </c>
      <c r="F45" s="83">
        <v>1</v>
      </c>
      <c r="G45" s="67" t="s">
        <v>27</v>
      </c>
      <c r="H45" s="10"/>
      <c r="I45" s="129">
        <v>2000</v>
      </c>
      <c r="J45" s="17" t="s">
        <v>63</v>
      </c>
      <c r="K45" s="14" t="s">
        <v>44</v>
      </c>
      <c r="L45" s="94">
        <v>2.5</v>
      </c>
      <c r="M45" s="11">
        <v>22.5</v>
      </c>
      <c r="N45" s="102">
        <v>16</v>
      </c>
      <c r="O45" s="41"/>
    </row>
    <row r="46" spans="1:15" ht="16.5" thickBot="1">
      <c r="A46" s="40">
        <v>38</v>
      </c>
      <c r="B46" s="10" t="s">
        <v>100</v>
      </c>
      <c r="C46" s="92">
        <v>27463</v>
      </c>
      <c r="D46" s="5">
        <v>33</v>
      </c>
      <c r="E46" s="63">
        <v>38</v>
      </c>
      <c r="F46" s="86">
        <v>2</v>
      </c>
      <c r="G46" s="67" t="s">
        <v>71</v>
      </c>
      <c r="H46" s="10">
        <v>1634</v>
      </c>
      <c r="I46" s="129"/>
      <c r="J46" s="17" t="s">
        <v>63</v>
      </c>
      <c r="K46" s="13" t="s">
        <v>41</v>
      </c>
      <c r="L46" s="94">
        <v>2.5</v>
      </c>
      <c r="M46" s="11">
        <v>22.5</v>
      </c>
      <c r="N46" s="102">
        <v>15</v>
      </c>
      <c r="O46" s="41"/>
    </row>
    <row r="47" spans="1:15" ht="16.5" thickBot="1">
      <c r="A47" s="40">
        <v>39</v>
      </c>
      <c r="B47" s="4"/>
      <c r="C47" s="92">
        <v>22918</v>
      </c>
      <c r="D47" s="5">
        <v>46</v>
      </c>
      <c r="E47" s="63">
        <v>39</v>
      </c>
      <c r="F47" s="86">
        <v>2</v>
      </c>
      <c r="G47" s="67" t="s">
        <v>12</v>
      </c>
      <c r="H47" s="10"/>
      <c r="I47" s="129">
        <v>1629</v>
      </c>
      <c r="J47" s="17" t="s">
        <v>63</v>
      </c>
      <c r="K47" s="13" t="s">
        <v>6</v>
      </c>
      <c r="L47" s="94">
        <v>2.5</v>
      </c>
      <c r="M47" s="12">
        <v>22</v>
      </c>
      <c r="N47" s="102">
        <v>14</v>
      </c>
      <c r="O47" s="41"/>
    </row>
    <row r="48" spans="1:15" ht="16.5" thickBot="1">
      <c r="A48" s="40">
        <v>40</v>
      </c>
      <c r="B48" s="4"/>
      <c r="C48" s="92">
        <v>35978</v>
      </c>
      <c r="D48" s="5">
        <v>10</v>
      </c>
      <c r="E48" s="63">
        <v>31</v>
      </c>
      <c r="F48" s="63" t="s">
        <v>117</v>
      </c>
      <c r="G48" s="67" t="s">
        <v>39</v>
      </c>
      <c r="I48" s="129">
        <v>1250</v>
      </c>
      <c r="J48" s="17" t="s">
        <v>63</v>
      </c>
      <c r="K48" s="13" t="s">
        <v>14</v>
      </c>
      <c r="L48" s="94">
        <v>2.5</v>
      </c>
      <c r="M48" s="11">
        <v>21.5</v>
      </c>
      <c r="N48" s="102">
        <v>13</v>
      </c>
      <c r="O48" s="41"/>
    </row>
    <row r="49" spans="1:15" ht="16.5" thickBot="1">
      <c r="A49" s="40">
        <v>41</v>
      </c>
      <c r="B49" s="10" t="s">
        <v>100</v>
      </c>
      <c r="C49" s="92">
        <v>10188</v>
      </c>
      <c r="D49" s="5">
        <v>81</v>
      </c>
      <c r="E49" s="63">
        <v>37</v>
      </c>
      <c r="F49" s="83">
        <v>1</v>
      </c>
      <c r="G49" s="67" t="s">
        <v>67</v>
      </c>
      <c r="H49" s="10">
        <v>1812</v>
      </c>
      <c r="I49" s="129"/>
      <c r="J49" s="17" t="s">
        <v>63</v>
      </c>
      <c r="K49" s="15" t="s">
        <v>103</v>
      </c>
      <c r="L49" s="94">
        <v>2.5</v>
      </c>
      <c r="M49" s="11">
        <v>20.5</v>
      </c>
      <c r="N49" s="102">
        <v>12</v>
      </c>
      <c r="O49" s="41"/>
    </row>
    <row r="50" spans="1:15" ht="16.5" thickBot="1">
      <c r="A50" s="40">
        <v>42</v>
      </c>
      <c r="B50" s="4"/>
      <c r="C50" s="92">
        <v>33871</v>
      </c>
      <c r="D50" s="5">
        <v>16</v>
      </c>
      <c r="E50" s="63">
        <v>42</v>
      </c>
      <c r="F50" s="86">
        <v>2</v>
      </c>
      <c r="G50" s="69" t="s">
        <v>45</v>
      </c>
      <c r="H50" s="10">
        <v>1514</v>
      </c>
      <c r="I50" s="129"/>
      <c r="J50" s="17" t="s">
        <v>63</v>
      </c>
      <c r="K50" s="15" t="s">
        <v>105</v>
      </c>
      <c r="L50" s="94">
        <v>2.5</v>
      </c>
      <c r="M50" s="12">
        <v>20</v>
      </c>
      <c r="N50" s="102">
        <v>11</v>
      </c>
      <c r="O50" s="41"/>
    </row>
    <row r="51" spans="1:15" ht="16.5" thickBot="1">
      <c r="A51" s="40">
        <v>43</v>
      </c>
      <c r="B51" s="10" t="s">
        <v>100</v>
      </c>
      <c r="C51" s="92">
        <v>23557</v>
      </c>
      <c r="D51" s="5">
        <v>44</v>
      </c>
      <c r="E51" s="63">
        <v>23</v>
      </c>
      <c r="F51" s="83">
        <v>1</v>
      </c>
      <c r="G51" s="67" t="s">
        <v>74</v>
      </c>
      <c r="H51" s="10">
        <v>1941</v>
      </c>
      <c r="I51" s="129"/>
      <c r="J51" s="17" t="s">
        <v>63</v>
      </c>
      <c r="K51" s="13" t="s">
        <v>6</v>
      </c>
      <c r="L51" s="94">
        <v>2.5</v>
      </c>
      <c r="M51" s="11">
        <v>19.5</v>
      </c>
      <c r="N51" s="102">
        <v>10</v>
      </c>
      <c r="O51" s="41"/>
    </row>
    <row r="52" spans="1:15" ht="16.5" thickBot="1">
      <c r="A52" s="40">
        <v>44</v>
      </c>
      <c r="B52" s="10" t="s">
        <v>100</v>
      </c>
      <c r="C52" s="92">
        <v>18795</v>
      </c>
      <c r="D52" s="5">
        <v>57</v>
      </c>
      <c r="E52" s="63">
        <v>41</v>
      </c>
      <c r="F52" s="63" t="s">
        <v>117</v>
      </c>
      <c r="G52" s="67" t="s">
        <v>51</v>
      </c>
      <c r="I52" s="129">
        <v>1563</v>
      </c>
      <c r="J52" s="17" t="s">
        <v>63</v>
      </c>
      <c r="K52" s="15" t="s">
        <v>103</v>
      </c>
      <c r="L52" s="94">
        <v>2.5</v>
      </c>
      <c r="M52" s="11">
        <v>18.5</v>
      </c>
      <c r="N52" s="102">
        <v>9</v>
      </c>
      <c r="O52" s="41"/>
    </row>
    <row r="53" spans="1:15" ht="16.5" thickBot="1">
      <c r="A53" s="40">
        <v>45</v>
      </c>
      <c r="B53" s="4"/>
      <c r="C53" s="92">
        <v>36010</v>
      </c>
      <c r="D53" s="5">
        <v>10</v>
      </c>
      <c r="E53" s="63">
        <v>48</v>
      </c>
      <c r="F53" s="63" t="s">
        <v>117</v>
      </c>
      <c r="G53" s="67" t="s">
        <v>54</v>
      </c>
      <c r="I53" s="129">
        <v>1250</v>
      </c>
      <c r="J53" s="17" t="s">
        <v>63</v>
      </c>
      <c r="K53" s="13" t="s">
        <v>41</v>
      </c>
      <c r="L53" s="94">
        <v>2.5</v>
      </c>
      <c r="M53" s="12">
        <v>16</v>
      </c>
      <c r="N53" s="102">
        <v>8</v>
      </c>
      <c r="O53" s="41"/>
    </row>
    <row r="54" spans="1:15" ht="16.5" thickBot="1">
      <c r="A54" s="42">
        <v>46</v>
      </c>
      <c r="B54" s="43"/>
      <c r="C54" s="124">
        <v>21830</v>
      </c>
      <c r="D54" s="51">
        <v>49</v>
      </c>
      <c r="E54" s="64">
        <v>52</v>
      </c>
      <c r="F54" s="64">
        <v>5</v>
      </c>
      <c r="G54" s="68" t="s">
        <v>20</v>
      </c>
      <c r="I54" s="130">
        <v>1000</v>
      </c>
      <c r="J54" s="45" t="s">
        <v>63</v>
      </c>
      <c r="K54" s="52" t="s">
        <v>37</v>
      </c>
      <c r="L54" s="94">
        <v>2.5</v>
      </c>
      <c r="M54" s="47">
        <v>14</v>
      </c>
      <c r="N54" s="103">
        <v>7</v>
      </c>
      <c r="O54" s="48"/>
    </row>
    <row r="55" spans="1:15" ht="15.75">
      <c r="A55" s="33">
        <v>47</v>
      </c>
      <c r="B55" s="35" t="s">
        <v>100</v>
      </c>
      <c r="C55" s="123">
        <v>25253</v>
      </c>
      <c r="D55" s="54">
        <v>39</v>
      </c>
      <c r="E55" s="62">
        <v>30</v>
      </c>
      <c r="F55" s="88">
        <v>2</v>
      </c>
      <c r="G55" s="66" t="s">
        <v>16</v>
      </c>
      <c r="H55" s="35">
        <v>1748</v>
      </c>
      <c r="I55" s="128"/>
      <c r="J55" s="36" t="s">
        <v>63</v>
      </c>
      <c r="K55" s="55" t="s">
        <v>65</v>
      </c>
      <c r="L55" s="95">
        <v>2</v>
      </c>
      <c r="M55" s="38">
        <v>20</v>
      </c>
      <c r="N55" s="101">
        <v>6</v>
      </c>
      <c r="O55" s="39"/>
    </row>
    <row r="56" spans="1:15" ht="15.75">
      <c r="A56" s="40">
        <v>48</v>
      </c>
      <c r="B56" s="4"/>
      <c r="C56" s="92">
        <v>34893</v>
      </c>
      <c r="D56" s="5">
        <v>13</v>
      </c>
      <c r="E56" s="63">
        <v>47</v>
      </c>
      <c r="F56" s="63" t="s">
        <v>117</v>
      </c>
      <c r="G56" s="67" t="s">
        <v>59</v>
      </c>
      <c r="I56" s="129">
        <v>1250</v>
      </c>
      <c r="J56" s="17" t="s">
        <v>63</v>
      </c>
      <c r="K56" s="14" t="s">
        <v>40</v>
      </c>
      <c r="L56" s="98">
        <v>2</v>
      </c>
      <c r="M56" s="12">
        <v>18</v>
      </c>
      <c r="N56" s="102">
        <v>5</v>
      </c>
      <c r="O56" s="41"/>
    </row>
    <row r="57" spans="1:15" ht="16.5" thickBot="1">
      <c r="A57" s="42">
        <v>49</v>
      </c>
      <c r="B57" s="43"/>
      <c r="C57" s="124">
        <v>24111</v>
      </c>
      <c r="D57" s="51">
        <v>42</v>
      </c>
      <c r="E57" s="64">
        <v>45</v>
      </c>
      <c r="F57" s="64" t="s">
        <v>117</v>
      </c>
      <c r="G57" s="68" t="s">
        <v>4</v>
      </c>
      <c r="I57" s="130">
        <v>1308</v>
      </c>
      <c r="J57" s="45" t="s">
        <v>63</v>
      </c>
      <c r="K57" s="52" t="s">
        <v>41</v>
      </c>
      <c r="L57" s="96">
        <v>2</v>
      </c>
      <c r="M57" s="53">
        <v>15.5</v>
      </c>
      <c r="N57" s="103">
        <v>4</v>
      </c>
      <c r="O57" s="48"/>
    </row>
    <row r="58" spans="1:15" ht="16.5" thickBot="1">
      <c r="A58" s="56">
        <v>50</v>
      </c>
      <c r="B58" s="27"/>
      <c r="C58" s="125">
        <v>35734</v>
      </c>
      <c r="D58" s="57">
        <v>11</v>
      </c>
      <c r="E58" s="61">
        <v>50</v>
      </c>
      <c r="F58" s="61" t="s">
        <v>117</v>
      </c>
      <c r="G58" s="65" t="s">
        <v>11</v>
      </c>
      <c r="I58" s="131">
        <v>1250</v>
      </c>
      <c r="J58" s="29" t="s">
        <v>63</v>
      </c>
      <c r="K58" s="58" t="s">
        <v>24</v>
      </c>
      <c r="L58" s="81" t="s">
        <v>124</v>
      </c>
      <c r="M58" s="59">
        <v>15</v>
      </c>
      <c r="N58" s="100">
        <v>3</v>
      </c>
      <c r="O58" s="32"/>
    </row>
    <row r="59" spans="1:15" ht="16.5" thickBot="1">
      <c r="A59" s="56">
        <v>51</v>
      </c>
      <c r="B59" s="27"/>
      <c r="C59" s="125">
        <v>11792</v>
      </c>
      <c r="D59" s="57">
        <v>76</v>
      </c>
      <c r="E59" s="61">
        <v>44</v>
      </c>
      <c r="F59" s="61" t="s">
        <v>117</v>
      </c>
      <c r="G59" s="65" t="s">
        <v>46</v>
      </c>
      <c r="I59" s="131">
        <v>1310</v>
      </c>
      <c r="J59" s="29" t="s">
        <v>63</v>
      </c>
      <c r="K59" s="58" t="s">
        <v>68</v>
      </c>
      <c r="L59" s="93">
        <v>1</v>
      </c>
      <c r="M59" s="59">
        <v>18</v>
      </c>
      <c r="N59" s="100">
        <v>2</v>
      </c>
      <c r="O59" s="32"/>
    </row>
    <row r="60" spans="1:15" ht="16.5" thickBot="1">
      <c r="A60" s="104">
        <v>52</v>
      </c>
      <c r="B60" s="105"/>
      <c r="C60" s="126">
        <v>36880</v>
      </c>
      <c r="D60" s="135">
        <v>8</v>
      </c>
      <c r="E60" s="106">
        <v>51</v>
      </c>
      <c r="F60" s="106">
        <v>5</v>
      </c>
      <c r="G60" s="107" t="s">
        <v>28</v>
      </c>
      <c r="I60" s="132">
        <v>1000</v>
      </c>
      <c r="J60" s="108" t="s">
        <v>63</v>
      </c>
      <c r="K60" s="109" t="s">
        <v>106</v>
      </c>
      <c r="L60" s="110">
        <v>0</v>
      </c>
      <c r="M60" s="111">
        <v>16</v>
      </c>
      <c r="N60" s="101">
        <v>1</v>
      </c>
      <c r="O60" s="39"/>
    </row>
    <row r="61" spans="1:15" ht="16.5" thickBot="1">
      <c r="A61" s="127" t="s">
        <v>88</v>
      </c>
      <c r="B61" s="112" t="s">
        <v>89</v>
      </c>
      <c r="C61" s="112" t="s">
        <v>121</v>
      </c>
      <c r="D61" s="136" t="s">
        <v>122</v>
      </c>
      <c r="E61" s="113" t="s">
        <v>90</v>
      </c>
      <c r="F61" s="114" t="s">
        <v>91</v>
      </c>
      <c r="G61" s="115" t="s">
        <v>128</v>
      </c>
      <c r="H61" s="116" t="s">
        <v>92</v>
      </c>
      <c r="I61" s="133" t="s">
        <v>93</v>
      </c>
      <c r="J61" s="117" t="s">
        <v>30</v>
      </c>
      <c r="K61" s="118" t="s">
        <v>94</v>
      </c>
      <c r="L61" s="119" t="s">
        <v>42</v>
      </c>
      <c r="M61" s="117" t="s">
        <v>47</v>
      </c>
      <c r="N61" s="120" t="s">
        <v>86</v>
      </c>
      <c r="O61" s="121" t="s">
        <v>87</v>
      </c>
    </row>
    <row r="62" spans="1:15" ht="15.75">
      <c r="A62" s="70"/>
      <c r="B62" s="9" t="s">
        <v>127</v>
      </c>
      <c r="C62" s="71"/>
      <c r="D62" s="8">
        <f>SUM(D9:D61)</f>
        <v>2217</v>
      </c>
      <c r="E62" s="70"/>
      <c r="F62" s="9"/>
      <c r="G62" s="72"/>
      <c r="H62" s="70">
        <f>SUM(H9:H61)</f>
        <v>69348</v>
      </c>
      <c r="I62" s="134"/>
      <c r="J62" s="60"/>
      <c r="K62" s="73"/>
      <c r="L62" s="99"/>
      <c r="M62" s="60"/>
      <c r="N62" s="16"/>
      <c r="O62" s="60"/>
    </row>
    <row r="63" spans="1:15" ht="12.75">
      <c r="A63" s="122" t="s">
        <v>125</v>
      </c>
      <c r="B63" s="6"/>
      <c r="C63" s="6"/>
      <c r="D63" s="6"/>
      <c r="E63" s="2"/>
      <c r="F63" s="2"/>
      <c r="G63" s="2"/>
      <c r="H63" s="2"/>
      <c r="I63" s="2"/>
      <c r="J63" s="18"/>
      <c r="K63" s="2"/>
      <c r="L63" s="2"/>
      <c r="M63" s="2"/>
      <c r="N63" s="2"/>
      <c r="O63" s="2"/>
    </row>
    <row r="64" spans="1:15" ht="12.75">
      <c r="A64" s="137" t="s">
        <v>132</v>
      </c>
      <c r="B64" s="6"/>
      <c r="C64" s="6"/>
      <c r="D64" s="6"/>
      <c r="E64" s="2"/>
      <c r="F64" s="2"/>
      <c r="G64" s="2"/>
      <c r="H64" s="2"/>
      <c r="I64" s="2"/>
      <c r="J64" s="18"/>
      <c r="K64" s="2"/>
      <c r="L64" s="2"/>
      <c r="M64" s="2"/>
      <c r="N64" s="2"/>
      <c r="O64" s="2"/>
    </row>
    <row r="65" ht="12.75">
      <c r="A65" t="s">
        <v>131</v>
      </c>
    </row>
  </sheetData>
  <printOptions/>
  <pageMargins left="0.75" right="0.75" top="1" bottom="1" header="0.4921259845" footer="0.4921259845"/>
  <pageSetup fitToHeight="1" fitToWidth="1" orientation="portrait" paperSize="9" scale="58" r:id="rId1"/>
  <ignoredErrors>
    <ignoredError sqref="L31:L33 L34:L43 L46:L57 L59:L6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 Pribylova</dc:creator>
  <cp:keywords/>
  <dc:description/>
  <cp:lastModifiedBy>Ruzena Pribylova</cp:lastModifiedBy>
  <cp:lastPrinted>2008-09-24T12:25:47Z</cp:lastPrinted>
  <dcterms:created xsi:type="dcterms:W3CDTF">2008-09-24T10:01:35Z</dcterms:created>
  <dcterms:modified xsi:type="dcterms:W3CDTF">2008-09-24T12:29:12Z</dcterms:modified>
  <cp:category/>
  <cp:version/>
  <cp:contentType/>
  <cp:contentStatus/>
</cp:coreProperties>
</file>