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35" windowHeight="11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'List1'!$A$3:$O$42</definedName>
  </definedNames>
  <calcPr fullCalcOnLoad="1"/>
</workbook>
</file>

<file path=xl/sharedStrings.xml><?xml version="1.0" encoding="utf-8"?>
<sst xmlns="http://schemas.openxmlformats.org/spreadsheetml/2006/main" count="143" uniqueCount="94">
  <si>
    <t>Body</t>
  </si>
  <si>
    <t>Holdia DP Praha</t>
  </si>
  <si>
    <t>Žebrák</t>
  </si>
  <si>
    <t>VT</t>
  </si>
  <si>
    <t>ELO</t>
  </si>
  <si>
    <t>ELO N</t>
  </si>
  <si>
    <t>poř</t>
  </si>
  <si>
    <t>narozen</t>
  </si>
  <si>
    <t>věk</t>
  </si>
  <si>
    <t>IM</t>
  </si>
  <si>
    <t>km</t>
  </si>
  <si>
    <t>mistr</t>
  </si>
  <si>
    <t>BODY GP</t>
  </si>
  <si>
    <t>Cena</t>
  </si>
  <si>
    <t>Klub město</t>
  </si>
  <si>
    <t>TJ Pankrác Praha</t>
  </si>
  <si>
    <t>Sokol Vyšehrad Praha</t>
  </si>
  <si>
    <t>Kostelec nad Č. Lesy</t>
  </si>
  <si>
    <t>Černý Baron Praha</t>
  </si>
  <si>
    <t>FIMA ČSOB Praha</t>
  </si>
  <si>
    <t>Brandýs n/L-St.Boleslav</t>
  </si>
  <si>
    <t>platí 50 Kč, mládež do 15 let platí pouze 25 Kč. Vybraný vklad je vždy rozdělen mezi tři nejlepší vítěze. Při shodném počtu bodů rozhoduje o konečném</t>
  </si>
  <si>
    <t>Výsledky všech předchozích turnajů lze nalézt na internetu na našich stránkách: www. Chessacademy.cz nebo v časopisu Československý šach a</t>
  </si>
  <si>
    <r>
      <rPr>
        <b/>
        <u val="single"/>
        <sz val="10"/>
        <color indexed="8"/>
        <rFont val="Calibri"/>
        <family val="2"/>
      </rPr>
      <t xml:space="preserve">Startovné v turnajích 100 Kč, </t>
    </r>
    <r>
      <rPr>
        <sz val="10"/>
        <color indexed="8"/>
        <rFont val="Calibri"/>
        <family val="2"/>
      </rPr>
      <t xml:space="preserve">velistři a mezinárodní mistři jsou čestnými hosty, důchodci, mistři FIDE, mistři, ženy a posluchači šachové akademie </t>
    </r>
  </si>
  <si>
    <t>ŠA</t>
  </si>
  <si>
    <t>Gregor</t>
  </si>
  <si>
    <t>Jiří</t>
  </si>
  <si>
    <t>1.</t>
  </si>
  <si>
    <t>Počinkov</t>
  </si>
  <si>
    <t>Andrey</t>
  </si>
  <si>
    <t>Josef</t>
  </si>
  <si>
    <t>Rous</t>
  </si>
  <si>
    <t>Daniel</t>
  </si>
  <si>
    <t>Praga Praha</t>
  </si>
  <si>
    <t>Mahrla Praha</t>
  </si>
  <si>
    <t>František</t>
  </si>
  <si>
    <t>Jan</t>
  </si>
  <si>
    <t xml:space="preserve">Kišari </t>
  </si>
  <si>
    <t>Zdeněk</t>
  </si>
  <si>
    <t>Karel</t>
  </si>
  <si>
    <t xml:space="preserve">Fišer </t>
  </si>
  <si>
    <t>Petr</t>
  </si>
  <si>
    <t>PORG Praha</t>
  </si>
  <si>
    <t>Melich</t>
  </si>
  <si>
    <t xml:space="preserve"> Jindřich</t>
  </si>
  <si>
    <t xml:space="preserve">Řehák </t>
  </si>
  <si>
    <t>Martin</t>
  </si>
  <si>
    <t xml:space="preserve">Bouček </t>
  </si>
  <si>
    <t>Vlastimil</t>
  </si>
  <si>
    <t xml:space="preserve">Přibyl </t>
  </si>
  <si>
    <t xml:space="preserve">Hájek </t>
  </si>
  <si>
    <t xml:space="preserve">Rádl </t>
  </si>
  <si>
    <t xml:space="preserve"> Jaroslav</t>
  </si>
  <si>
    <t>Vladimír</t>
  </si>
  <si>
    <t>na dalších internetových adresách: novoborský server.cz, šachové správy.eu, smíchov http://sksmichov.wz.cz/web/index.php, chess-results.at.</t>
  </si>
  <si>
    <t xml:space="preserve">Šilhan </t>
  </si>
  <si>
    <t>Mělník</t>
  </si>
  <si>
    <t>300+věc</t>
  </si>
  <si>
    <t>200+věc</t>
  </si>
  <si>
    <t>150+věc</t>
  </si>
  <si>
    <t>Szárasz</t>
  </si>
  <si>
    <t>Plášek</t>
  </si>
  <si>
    <t>Kučera</t>
  </si>
  <si>
    <t>Šilar</t>
  </si>
  <si>
    <t>Ladislav</t>
  </si>
  <si>
    <t>Drábek</t>
  </si>
  <si>
    <t>Vojtěch</t>
  </si>
  <si>
    <t>Pařízek</t>
  </si>
  <si>
    <r>
      <t>Závěrečný  1</t>
    </r>
    <r>
      <rPr>
        <b/>
        <u val="single"/>
        <sz val="11"/>
        <color indexed="8"/>
        <rFont val="Calibri"/>
        <family val="2"/>
      </rPr>
      <t>49. turnaj</t>
    </r>
    <r>
      <rPr>
        <sz val="11"/>
        <color theme="1"/>
        <rFont val="Calibri"/>
        <family val="2"/>
      </rPr>
      <t xml:space="preserve">(10) . v 15. ročníku) </t>
    </r>
    <r>
      <rPr>
        <b/>
        <u val="single"/>
        <sz val="11"/>
        <color indexed="8"/>
        <rFont val="Calibri"/>
        <family val="2"/>
      </rPr>
      <t>v rapid šachu na 7 kol (</t>
    </r>
    <r>
      <rPr>
        <sz val="11"/>
        <color theme="1"/>
        <rFont val="Calibri"/>
        <family val="2"/>
      </rPr>
      <t xml:space="preserve"> tempo 2x15 minut) se uskuteční v Karlíně v sobotu dne 12.6.</t>
    </r>
    <r>
      <rPr>
        <b/>
        <u val="single"/>
        <sz val="11"/>
        <color indexed="8"/>
        <rFont val="Calibri"/>
        <family val="2"/>
      </rPr>
      <t xml:space="preserve"> 2010 od 10 hodin.</t>
    </r>
  </si>
  <si>
    <t>pořadí tzv. Sonen-Born, počet vítězství, vzájemná partie.</t>
  </si>
  <si>
    <t>SVK</t>
  </si>
  <si>
    <t>Neratovice</t>
  </si>
  <si>
    <t>Lanškroun</t>
  </si>
  <si>
    <t>Kobylisy Praha</t>
  </si>
  <si>
    <t xml:space="preserve">8xŠA </t>
  </si>
  <si>
    <t>S.B.</t>
  </si>
  <si>
    <t xml:space="preserve">Hostička </t>
  </si>
  <si>
    <t>RUS</t>
  </si>
  <si>
    <t>věc 300</t>
  </si>
  <si>
    <r>
      <rPr>
        <b/>
        <u val="single"/>
        <sz val="11"/>
        <color indexed="8"/>
        <rFont val="Calibri"/>
        <family val="2"/>
      </rPr>
      <t xml:space="preserve">15 hráčů </t>
    </r>
    <r>
      <rPr>
        <sz val="11"/>
        <color theme="1"/>
        <rFont val="Calibri"/>
        <family val="2"/>
      </rPr>
      <t xml:space="preserve">mělo mezinárodní </t>
    </r>
    <r>
      <rPr>
        <b/>
        <u val="single"/>
        <sz val="11"/>
        <color indexed="8"/>
        <rFont val="Calibri"/>
        <family val="2"/>
      </rPr>
      <t xml:space="preserve">ELO FIDE, průměrné ELO 2070. Průměrný národní rating </t>
    </r>
    <r>
      <rPr>
        <u val="single"/>
        <sz val="11"/>
        <color indexed="8"/>
        <rFont val="Calibri"/>
        <family val="2"/>
      </rPr>
      <t xml:space="preserve">ELO </t>
    </r>
    <r>
      <rPr>
        <b/>
        <sz val="11"/>
        <color indexed="8"/>
        <rFont val="Calibri"/>
        <family val="2"/>
      </rPr>
      <t xml:space="preserve">LOK 1813. </t>
    </r>
    <r>
      <rPr>
        <b/>
        <u val="single"/>
        <sz val="11"/>
        <color indexed="8"/>
        <rFont val="Calibri"/>
        <family val="2"/>
      </rPr>
      <t xml:space="preserve">Průměrný věk </t>
    </r>
    <r>
      <rPr>
        <b/>
        <sz val="11"/>
        <color indexed="8"/>
        <rFont val="Calibri"/>
        <family val="2"/>
      </rPr>
      <t>:  (</t>
    </r>
    <r>
      <rPr>
        <sz val="11"/>
        <color indexed="8"/>
        <rFont val="Calibri"/>
        <family val="2"/>
      </rPr>
      <t>2002:37</t>
    </r>
    <r>
      <rPr>
        <b/>
        <sz val="11"/>
        <color indexed="8"/>
        <rFont val="Calibri"/>
        <family val="2"/>
      </rPr>
      <t>) 51,5 roků.</t>
    </r>
  </si>
  <si>
    <t xml:space="preserve"> Po ukončení bude provedeno vyhlášení výsledků a předány peněžité ceny v celkové výši 20000 Kč (6000,4000,3000,2000,1000,500 atd.). </t>
  </si>
  <si>
    <t xml:space="preserve">Hrálo celkem 8 posluchačů Šachové akademie Praha (*1991-2010), 1 IM, 2 mistři, 8Km, 5 - I. VT, 2-II. VT, 2-III. VT. </t>
  </si>
  <si>
    <t>výher</t>
  </si>
  <si>
    <r>
      <rPr>
        <b/>
        <u val="single"/>
        <sz val="11"/>
        <color indexed="8"/>
        <rFont val="Calibri"/>
        <family val="2"/>
      </rPr>
      <t>Průměrná VT:</t>
    </r>
    <r>
      <rPr>
        <sz val="11"/>
        <color theme="1"/>
        <rFont val="Calibri"/>
        <family val="2"/>
      </rPr>
      <t xml:space="preserve"> 1 IM(-2)  + 2 mistři(-1)  + 8 KM (0)  +5x -  I. VT (10) + 2x - II. VT(4)  + 2 - III. VT(6)  11:20=</t>
    </r>
    <r>
      <rPr>
        <b/>
        <u val="single"/>
        <sz val="11"/>
        <color indexed="8"/>
        <rFont val="Calibri"/>
        <family val="2"/>
      </rPr>
      <t>0,56 VT.</t>
    </r>
    <r>
      <rPr>
        <sz val="11"/>
        <color theme="1"/>
        <rFont val="Calibri"/>
        <family val="2"/>
      </rPr>
      <t xml:space="preserve"> Hrálo celkem 10 hráčů z Prahy.</t>
    </r>
  </si>
  <si>
    <t>Hráč</t>
  </si>
  <si>
    <t>jméno</t>
  </si>
  <si>
    <r>
      <rPr>
        <b/>
        <u val="single"/>
        <sz val="9"/>
        <color indexed="8"/>
        <rFont val="Calibri"/>
        <family val="2"/>
      </rPr>
      <t xml:space="preserve">Pořadí před posledním kolem: </t>
    </r>
    <r>
      <rPr>
        <sz val="9"/>
        <color indexed="8"/>
        <rFont val="Calibri"/>
        <family val="2"/>
      </rPr>
      <t>1</t>
    </r>
    <r>
      <rPr>
        <b/>
        <u val="single"/>
        <sz val="9"/>
        <color indexed="8"/>
        <rFont val="Calibri"/>
        <family val="2"/>
      </rPr>
      <t>. IM Přibyl Josef 580,</t>
    </r>
    <r>
      <rPr>
        <sz val="9"/>
        <color indexed="8"/>
        <rFont val="Calibri"/>
        <family val="2"/>
      </rPr>
      <t xml:space="preserve">  2. km </t>
    </r>
    <r>
      <rPr>
        <b/>
        <sz val="9"/>
        <color indexed="8"/>
        <rFont val="Calibri"/>
        <family val="2"/>
      </rPr>
      <t>Beneš Petr 520</t>
    </r>
    <r>
      <rPr>
        <sz val="9"/>
        <color indexed="8"/>
        <rFont val="Calibri"/>
        <family val="2"/>
      </rPr>
      <t xml:space="preserve">  (oba Holdia DP Praha), 3. m </t>
    </r>
    <r>
      <rPr>
        <b/>
        <u val="single"/>
        <sz val="9"/>
        <color indexed="8"/>
        <rFont val="Calibri"/>
        <family val="2"/>
      </rPr>
      <t>Řehák 455 Vyšehrad</t>
    </r>
    <r>
      <rPr>
        <sz val="9"/>
        <color indexed="8"/>
        <rFont val="Calibri"/>
        <family val="2"/>
      </rPr>
      <t>, 4.</t>
    </r>
    <r>
      <rPr>
        <b/>
        <u val="single"/>
        <sz val="9"/>
        <color indexed="8"/>
        <rFont val="Calibri"/>
        <family val="2"/>
      </rPr>
      <t xml:space="preserve"> Hostička 450 Žebrák</t>
    </r>
    <r>
      <rPr>
        <sz val="9"/>
        <color indexed="8"/>
        <rFont val="Calibri"/>
        <family val="2"/>
      </rPr>
      <t xml:space="preserve">, 5. </t>
    </r>
    <r>
      <rPr>
        <b/>
        <u val="single"/>
        <sz val="9"/>
        <color indexed="8"/>
        <rFont val="Calibri"/>
        <family val="2"/>
      </rPr>
      <t>Bouček</t>
    </r>
  </si>
  <si>
    <r>
      <t xml:space="preserve">Kostelec n/Č.Lesy 430, 6. </t>
    </r>
    <r>
      <rPr>
        <b/>
        <u val="single"/>
        <sz val="9"/>
        <color indexed="8"/>
        <rFont val="Calibri"/>
        <family val="2"/>
      </rPr>
      <t>Melich Pankrác 420</t>
    </r>
    <r>
      <rPr>
        <sz val="9"/>
        <color indexed="8"/>
        <rFont val="Calibri"/>
        <family val="2"/>
      </rPr>
      <t xml:space="preserve">, 7. </t>
    </r>
    <r>
      <rPr>
        <b/>
        <u val="single"/>
        <sz val="9"/>
        <color indexed="8"/>
        <rFont val="Calibri"/>
        <family val="2"/>
      </rPr>
      <t>Gregor 395</t>
    </r>
    <r>
      <rPr>
        <sz val="9"/>
        <color indexed="8"/>
        <rFont val="Calibri"/>
        <family val="2"/>
      </rPr>
      <t xml:space="preserve"> Praga, 8. </t>
    </r>
    <r>
      <rPr>
        <b/>
        <u val="single"/>
        <sz val="9"/>
        <color indexed="8"/>
        <rFont val="Calibri"/>
        <family val="2"/>
      </rPr>
      <t xml:space="preserve">Šlechta 306 </t>
    </r>
    <r>
      <rPr>
        <sz val="9"/>
        <color indexed="8"/>
        <rFont val="Calibri"/>
        <family val="2"/>
      </rPr>
      <t xml:space="preserve">Vyšehrad, 9. </t>
    </r>
    <r>
      <rPr>
        <b/>
        <u val="single"/>
        <sz val="9"/>
        <color indexed="8"/>
        <rFont val="Calibri"/>
        <family val="2"/>
      </rPr>
      <t xml:space="preserve">WFM Kubíková 274, </t>
    </r>
    <r>
      <rPr>
        <sz val="9"/>
        <color indexed="8"/>
        <rFont val="Calibri"/>
        <family val="2"/>
      </rPr>
      <t xml:space="preserve">10. </t>
    </r>
    <r>
      <rPr>
        <b/>
        <u val="single"/>
        <sz val="9"/>
        <color indexed="8"/>
        <rFont val="Calibri"/>
        <family val="2"/>
      </rPr>
      <t>Rous Daniel PORG 261,</t>
    </r>
  </si>
  <si>
    <r>
      <t xml:space="preserve">11. km </t>
    </r>
    <r>
      <rPr>
        <b/>
        <u val="single"/>
        <sz val="9"/>
        <color indexed="8"/>
        <rFont val="Calibri"/>
        <family val="2"/>
      </rPr>
      <t xml:space="preserve">Počinkov Rus </t>
    </r>
    <r>
      <rPr>
        <sz val="9"/>
        <color indexed="8"/>
        <rFont val="Calibri"/>
        <family val="2"/>
      </rPr>
      <t xml:space="preserve">Mahrla 255, 12. </t>
    </r>
    <r>
      <rPr>
        <b/>
        <u val="single"/>
        <sz val="9"/>
        <color indexed="8"/>
        <rFont val="Calibri"/>
        <family val="2"/>
      </rPr>
      <t xml:space="preserve">Šimeček </t>
    </r>
    <r>
      <rPr>
        <sz val="9"/>
        <color indexed="8"/>
        <rFont val="Calibri"/>
        <family val="2"/>
      </rPr>
      <t xml:space="preserve">Holdia DP Praha 245, 13. </t>
    </r>
    <r>
      <rPr>
        <b/>
        <u val="single"/>
        <sz val="9"/>
        <color indexed="8"/>
        <rFont val="Calibri"/>
        <family val="2"/>
      </rPr>
      <t xml:space="preserve">Sviták </t>
    </r>
    <r>
      <rPr>
        <sz val="9"/>
        <color indexed="8"/>
        <rFont val="Calibri"/>
        <family val="2"/>
      </rPr>
      <t xml:space="preserve">Oáza 241, 14. </t>
    </r>
    <r>
      <rPr>
        <b/>
        <u val="single"/>
        <sz val="9"/>
        <color indexed="8"/>
        <rFont val="Calibri"/>
        <family val="2"/>
      </rPr>
      <t xml:space="preserve">Szárasz SVK </t>
    </r>
    <r>
      <rPr>
        <sz val="9"/>
        <color indexed="8"/>
        <rFont val="Calibri"/>
        <family val="2"/>
      </rPr>
      <t xml:space="preserve">Šurany 215, 15. </t>
    </r>
    <r>
      <rPr>
        <b/>
        <u val="single"/>
        <sz val="9"/>
        <color indexed="8"/>
        <rFont val="Calibri"/>
        <family val="2"/>
      </rPr>
      <t>Kišari</t>
    </r>
    <r>
      <rPr>
        <sz val="9"/>
        <color indexed="8"/>
        <rFont val="Calibri"/>
        <family val="2"/>
      </rPr>
      <t xml:space="preserve"> Brandýs n/L.195, </t>
    </r>
  </si>
  <si>
    <r>
      <t xml:space="preserve">16. </t>
    </r>
    <r>
      <rPr>
        <b/>
        <u val="single"/>
        <sz val="9"/>
        <color indexed="8"/>
        <rFont val="Calibri"/>
        <family val="2"/>
      </rPr>
      <t xml:space="preserve">Fišer </t>
    </r>
    <r>
      <rPr>
        <sz val="9"/>
        <color indexed="8"/>
        <rFont val="Calibri"/>
        <family val="2"/>
      </rPr>
      <t xml:space="preserve">ČSOB 193, 17. </t>
    </r>
    <r>
      <rPr>
        <b/>
        <u val="single"/>
        <sz val="9"/>
        <color indexed="8"/>
        <rFont val="Calibri"/>
        <family val="2"/>
      </rPr>
      <t>Plicka  Petr L</t>
    </r>
    <r>
      <rPr>
        <sz val="9"/>
        <color indexed="8"/>
        <rFont val="Calibri"/>
        <family val="2"/>
      </rPr>
      <t>ibčice n/Vlt. 191, 18.</t>
    </r>
    <r>
      <rPr>
        <b/>
        <u val="single"/>
        <sz val="9"/>
        <color indexed="8"/>
        <rFont val="Calibri"/>
        <family val="2"/>
      </rPr>
      <t xml:space="preserve"> Přibylová</t>
    </r>
    <r>
      <rPr>
        <sz val="9"/>
        <color indexed="8"/>
        <rFont val="Calibri"/>
        <family val="2"/>
      </rPr>
      <t xml:space="preserve"> Holdia DP Praha 164, 19. </t>
    </r>
    <r>
      <rPr>
        <b/>
        <u val="single"/>
        <sz val="9"/>
        <color indexed="8"/>
        <rFont val="Calibri"/>
        <family val="2"/>
      </rPr>
      <t xml:space="preserve">Hinz </t>
    </r>
    <r>
      <rPr>
        <sz val="9"/>
        <color indexed="8"/>
        <rFont val="Calibri"/>
        <family val="2"/>
      </rPr>
      <t xml:space="preserve">Holdia DP Praha 156, 20. </t>
    </r>
    <r>
      <rPr>
        <b/>
        <u val="single"/>
        <sz val="9"/>
        <color indexed="8"/>
        <rFont val="Calibri"/>
        <family val="2"/>
      </rPr>
      <t>Štěpánek</t>
    </r>
  </si>
  <si>
    <r>
      <t xml:space="preserve">Vyšehrad 121, 21. </t>
    </r>
    <r>
      <rPr>
        <b/>
        <u val="single"/>
        <sz val="9"/>
        <color indexed="8"/>
        <rFont val="Calibri"/>
        <family val="2"/>
      </rPr>
      <t xml:space="preserve">Novák Jindřich </t>
    </r>
    <r>
      <rPr>
        <sz val="9"/>
        <color indexed="8"/>
        <rFont val="Calibri"/>
        <family val="2"/>
      </rPr>
      <t xml:space="preserve">Úholičky 120, 22. </t>
    </r>
    <r>
      <rPr>
        <b/>
        <u val="single"/>
        <sz val="9"/>
        <color indexed="8"/>
        <rFont val="Calibri"/>
        <family val="2"/>
      </rPr>
      <t xml:space="preserve">Šilhavý Zdice </t>
    </r>
    <r>
      <rPr>
        <sz val="9"/>
        <color indexed="8"/>
        <rFont val="Calibri"/>
        <family val="2"/>
      </rPr>
      <t xml:space="preserve">115, 23. </t>
    </r>
    <r>
      <rPr>
        <b/>
        <u val="single"/>
        <sz val="9"/>
        <color indexed="8"/>
        <rFont val="Calibri"/>
        <family val="2"/>
      </rPr>
      <t xml:space="preserve">Drábek </t>
    </r>
    <r>
      <rPr>
        <sz val="9"/>
        <color indexed="8"/>
        <rFont val="Calibri"/>
        <family val="2"/>
      </rPr>
      <t xml:space="preserve">Brandýs n/L. 110, 24. </t>
    </r>
    <r>
      <rPr>
        <b/>
        <u val="single"/>
        <sz val="9"/>
        <color indexed="8"/>
        <rFont val="Calibri"/>
        <family val="2"/>
      </rPr>
      <t xml:space="preserve">Hašpl </t>
    </r>
    <r>
      <rPr>
        <sz val="9"/>
        <color indexed="8"/>
        <rFont val="Calibri"/>
        <family val="2"/>
      </rPr>
      <t xml:space="preserve">Vyšehrad 103, 25. </t>
    </r>
    <r>
      <rPr>
        <b/>
        <u val="single"/>
        <sz val="9"/>
        <color indexed="8"/>
        <rFont val="Calibri"/>
        <family val="2"/>
      </rPr>
      <t xml:space="preserve">GM Ftáčnik  </t>
    </r>
    <r>
      <rPr>
        <sz val="9"/>
        <color indexed="8"/>
        <rFont val="Calibri"/>
        <family val="2"/>
      </rPr>
      <t>Slovan Bratislava</t>
    </r>
  </si>
  <si>
    <r>
      <t xml:space="preserve">SVK 100, 26. -27. </t>
    </r>
    <r>
      <rPr>
        <b/>
        <u val="single"/>
        <sz val="9"/>
        <color indexed="8"/>
        <rFont val="Calibri"/>
        <family val="2"/>
      </rPr>
      <t>IM Hausner</t>
    </r>
    <r>
      <rPr>
        <sz val="9"/>
        <color indexed="8"/>
        <rFont val="Calibri"/>
        <family val="2"/>
      </rPr>
      <t xml:space="preserve"> Mahrla Praha, </t>
    </r>
    <r>
      <rPr>
        <b/>
        <u val="single"/>
        <sz val="9"/>
        <color indexed="8"/>
        <rFont val="Calibri"/>
        <family val="2"/>
      </rPr>
      <t>m Londýn L</t>
    </r>
    <r>
      <rPr>
        <sz val="9"/>
        <color indexed="8"/>
        <rFont val="Calibri"/>
        <family val="2"/>
      </rPr>
      <t xml:space="preserve">ysán n/L.  95, 28. </t>
    </r>
    <r>
      <rPr>
        <b/>
        <u val="single"/>
        <sz val="9"/>
        <color indexed="8"/>
        <rFont val="Calibri"/>
        <family val="2"/>
      </rPr>
      <t xml:space="preserve">Bartoň </t>
    </r>
    <r>
      <rPr>
        <sz val="9"/>
        <color indexed="8"/>
        <rFont val="Calibri"/>
        <family val="2"/>
      </rPr>
      <t xml:space="preserve">Praha 94, 29. </t>
    </r>
    <r>
      <rPr>
        <b/>
        <u val="single"/>
        <sz val="9"/>
        <color indexed="8"/>
        <rFont val="Calibri"/>
        <family val="2"/>
      </rPr>
      <t xml:space="preserve">Česenek Vladimír </t>
    </r>
    <r>
      <rPr>
        <sz val="9"/>
        <color indexed="8"/>
        <rFont val="Calibri"/>
        <family val="2"/>
      </rPr>
      <t xml:space="preserve">Chrudim 93, 30. </t>
    </r>
    <r>
      <rPr>
        <b/>
        <u val="single"/>
        <sz val="9"/>
        <color indexed="8"/>
        <rFont val="Calibri"/>
        <family val="2"/>
      </rPr>
      <t>GM Plachetka</t>
    </r>
    <r>
      <rPr>
        <sz val="9"/>
        <color indexed="8"/>
        <rFont val="Calibri"/>
        <family val="2"/>
      </rPr>
      <t xml:space="preserve"> SVK, I</t>
    </r>
    <r>
      <rPr>
        <b/>
        <u val="single"/>
        <sz val="9"/>
        <color indexed="8"/>
        <rFont val="Calibri"/>
        <family val="2"/>
      </rPr>
      <t xml:space="preserve">M Tričkov </t>
    </r>
    <r>
      <rPr>
        <sz val="9"/>
        <color indexed="8"/>
        <rFont val="Calibri"/>
        <family val="2"/>
      </rPr>
      <t>Bul 90 atd.</t>
    </r>
  </si>
  <si>
    <r>
      <rPr>
        <b/>
        <u val="single"/>
        <sz val="36"/>
        <color indexed="8"/>
        <rFont val="Times New Roman"/>
        <family val="1"/>
      </rPr>
      <t xml:space="preserve">148. turnaj </t>
    </r>
    <r>
      <rPr>
        <b/>
        <u val="single"/>
        <sz val="20"/>
        <color indexed="8"/>
        <rFont val="Times New Roman"/>
        <family val="1"/>
      </rPr>
      <t xml:space="preserve">"Habeas Corpus Cup 2009/10"  </t>
    </r>
    <r>
      <rPr>
        <b/>
        <u val="single"/>
        <sz val="14"/>
        <color indexed="8"/>
        <rFont val="Times New Roman"/>
        <family val="1"/>
      </rPr>
      <t>Velká cena šachové akademie</t>
    </r>
  </si>
  <si>
    <r>
      <rPr>
        <b/>
        <u val="single"/>
        <sz val="28"/>
        <color indexed="8"/>
        <rFont val="Calibri"/>
        <family val="2"/>
      </rPr>
      <t>22. května 2010,</t>
    </r>
    <r>
      <rPr>
        <b/>
        <u val="single"/>
        <sz val="20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Karlínské spektrum, Podsklepeno, 11,45-15,40 hodin, Rozhodčí: ing. Šimeček Al.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</si>
</sst>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2"/>
    </font>
    <font>
      <b/>
      <sz val="20"/>
      <color indexed="8"/>
      <name val="Times New Roman"/>
      <family val="2"/>
    </font>
    <font>
      <b/>
      <u val="single"/>
      <sz val="14"/>
      <color indexed="8"/>
      <name val="Times New Roman"/>
      <family val="1"/>
    </font>
    <font>
      <b/>
      <u val="single"/>
      <sz val="28"/>
      <color indexed="8"/>
      <name val="Calibri"/>
      <family val="2"/>
    </font>
    <font>
      <b/>
      <u val="single"/>
      <sz val="36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46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5" fillId="33" borderId="10" xfId="46" applyFont="1" applyFill="1" applyBorder="1" applyAlignment="1">
      <alignment horizontal="right" vertical="center"/>
      <protection/>
    </xf>
    <xf numFmtId="0" fontId="5" fillId="33" borderId="10" xfId="46" applyFont="1" applyFill="1" applyBorder="1" applyAlignment="1">
      <alignment horizontal="center" vertical="center"/>
      <protection/>
    </xf>
    <xf numFmtId="0" fontId="10" fillId="0" borderId="10" xfId="46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0" borderId="10" xfId="46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9" fillId="0" borderId="10" xfId="46" applyFont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center" vertical="center"/>
      <protection/>
    </xf>
    <xf numFmtId="0" fontId="10" fillId="33" borderId="10" xfId="46" applyFont="1" applyFill="1" applyBorder="1" applyAlignment="1">
      <alignment horizontal="center" vertical="center"/>
      <protection/>
    </xf>
    <xf numFmtId="0" fontId="18" fillId="33" borderId="10" xfId="46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/>
    </xf>
    <xf numFmtId="0" fontId="5" fillId="33" borderId="11" xfId="46" applyFont="1" applyFill="1" applyBorder="1" applyAlignment="1">
      <alignment horizontal="right" vertical="center"/>
      <protection/>
    </xf>
    <xf numFmtId="0" fontId="5" fillId="33" borderId="12" xfId="46" applyFont="1" applyFill="1" applyBorder="1" applyAlignment="1">
      <alignment horizontal="right" vertical="center"/>
      <protection/>
    </xf>
    <xf numFmtId="0" fontId="5" fillId="33" borderId="12" xfId="46" applyFont="1" applyFill="1" applyBorder="1" applyAlignment="1">
      <alignment horizontal="left" vertical="center"/>
      <protection/>
    </xf>
    <xf numFmtId="0" fontId="5" fillId="33" borderId="12" xfId="46" applyFont="1" applyFill="1" applyBorder="1" applyAlignment="1">
      <alignment horizontal="center" vertical="center"/>
      <protection/>
    </xf>
    <xf numFmtId="0" fontId="7" fillId="33" borderId="12" xfId="46" applyFont="1" applyFill="1" applyBorder="1" applyAlignment="1">
      <alignment horizontal="center" vertical="center"/>
      <protection/>
    </xf>
    <xf numFmtId="0" fontId="5" fillId="33" borderId="13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left" vertical="center"/>
      <protection/>
    </xf>
    <xf numFmtId="0" fontId="6" fillId="33" borderId="15" xfId="46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5" fillId="33" borderId="16" xfId="46" applyFont="1" applyFill="1" applyBorder="1" applyAlignment="1">
      <alignment horizontal="left" vertical="center"/>
      <protection/>
    </xf>
    <xf numFmtId="0" fontId="5" fillId="33" borderId="17" xfId="46" applyFont="1" applyFill="1" applyBorder="1" applyAlignment="1">
      <alignment horizontal="center" vertical="center"/>
      <protection/>
    </xf>
    <xf numFmtId="0" fontId="9" fillId="33" borderId="18" xfId="46" applyFont="1" applyFill="1" applyBorder="1" applyAlignment="1">
      <alignment horizontal="center" vertical="center"/>
      <protection/>
    </xf>
    <xf numFmtId="0" fontId="9" fillId="0" borderId="18" xfId="46" applyFont="1" applyBorder="1" applyAlignment="1">
      <alignment horizontal="center" vertical="center"/>
      <protection/>
    </xf>
    <xf numFmtId="0" fontId="9" fillId="0" borderId="18" xfId="46" applyFont="1" applyFill="1" applyBorder="1" applyAlignment="1">
      <alignment horizontal="center" vertical="center"/>
      <protection/>
    </xf>
    <xf numFmtId="0" fontId="5" fillId="33" borderId="19" xfId="46" applyFont="1" applyFill="1" applyBorder="1" applyAlignment="1">
      <alignment horizontal="center" vertical="center"/>
      <protection/>
    </xf>
    <xf numFmtId="12" fontId="17" fillId="0" borderId="20" xfId="46" applyNumberFormat="1" applyFont="1" applyBorder="1" applyAlignment="1">
      <alignment horizontal="center" vertical="center"/>
      <protection/>
    </xf>
    <xf numFmtId="0" fontId="20" fillId="0" borderId="21" xfId="46" applyFont="1" applyBorder="1" applyAlignment="1">
      <alignment horizontal="left" vertical="center"/>
      <protection/>
    </xf>
    <xf numFmtId="0" fontId="9" fillId="0" borderId="21" xfId="46" applyFont="1" applyBorder="1" applyAlignment="1">
      <alignment horizontal="left" vertical="center"/>
      <protection/>
    </xf>
    <xf numFmtId="0" fontId="9" fillId="33" borderId="21" xfId="46" applyFont="1" applyFill="1" applyBorder="1" applyAlignment="1">
      <alignment horizontal="left" vertical="center"/>
      <protection/>
    </xf>
    <xf numFmtId="0" fontId="9" fillId="0" borderId="21" xfId="46" applyFont="1" applyFill="1" applyBorder="1" applyAlignment="1">
      <alignment horizontal="left" vertical="center"/>
      <protection/>
    </xf>
    <xf numFmtId="0" fontId="52" fillId="0" borderId="1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18" fillId="0" borderId="21" xfId="46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/>
    </xf>
    <xf numFmtId="0" fontId="19" fillId="33" borderId="21" xfId="46" applyFont="1" applyFill="1" applyBorder="1" applyAlignment="1">
      <alignment horizontal="center" vertical="center"/>
      <protection/>
    </xf>
    <xf numFmtId="0" fontId="19" fillId="0" borderId="21" xfId="46" applyFont="1" applyBorder="1" applyAlignment="1">
      <alignment horizontal="center" vertical="center"/>
      <protection/>
    </xf>
    <xf numFmtId="0" fontId="20" fillId="0" borderId="10" xfId="46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16" fillId="33" borderId="10" xfId="46" applyFont="1" applyFill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13" fillId="0" borderId="0" xfId="0" applyFont="1" applyAlignment="1">
      <alignment/>
    </xf>
    <xf numFmtId="12" fontId="0" fillId="0" borderId="0" xfId="0" applyNumberFormat="1" applyAlignment="1">
      <alignment/>
    </xf>
    <xf numFmtId="0" fontId="6" fillId="33" borderId="12" xfId="46" applyFont="1" applyFill="1" applyBorder="1" applyAlignment="1">
      <alignment horizontal="center" vertical="center"/>
      <protection/>
    </xf>
    <xf numFmtId="0" fontId="19" fillId="33" borderId="16" xfId="46" applyFont="1" applyFill="1" applyBorder="1" applyAlignment="1">
      <alignment horizontal="center" vertical="center"/>
      <protection/>
    </xf>
    <xf numFmtId="0" fontId="6" fillId="33" borderId="13" xfId="46" applyFont="1" applyFill="1" applyBorder="1" applyAlignment="1">
      <alignment horizontal="left" vertical="center"/>
      <protection/>
    </xf>
    <xf numFmtId="0" fontId="18" fillId="33" borderId="12" xfId="46" applyFont="1" applyFill="1" applyBorder="1" applyAlignment="1">
      <alignment horizontal="center" vertical="center"/>
      <protection/>
    </xf>
    <xf numFmtId="0" fontId="18" fillId="33" borderId="16" xfId="46" applyFont="1" applyFill="1" applyBorder="1" applyAlignment="1">
      <alignment horizontal="left" vertical="center"/>
      <protection/>
    </xf>
    <xf numFmtId="0" fontId="9" fillId="33" borderId="17" xfId="46" applyFont="1" applyFill="1" applyBorder="1" applyAlignment="1">
      <alignment horizontal="center" vertical="center"/>
      <protection/>
    </xf>
    <xf numFmtId="0" fontId="10" fillId="33" borderId="13" xfId="46" applyFont="1" applyFill="1" applyBorder="1" applyAlignment="1">
      <alignment horizontal="center" vertical="center"/>
      <protection/>
    </xf>
    <xf numFmtId="0" fontId="6" fillId="33" borderId="22" xfId="46" applyFont="1" applyFill="1" applyBorder="1" applyAlignment="1">
      <alignment horizontal="center" vertical="center"/>
      <protection/>
    </xf>
    <xf numFmtId="0" fontId="21" fillId="0" borderId="22" xfId="46" applyFont="1" applyBorder="1" applyAlignment="1">
      <alignment horizontal="center" vertical="center"/>
      <protection/>
    </xf>
    <xf numFmtId="0" fontId="10" fillId="0" borderId="22" xfId="46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67" fillId="0" borderId="22" xfId="0" applyFont="1" applyBorder="1" applyAlignment="1">
      <alignment horizontal="center"/>
    </xf>
    <xf numFmtId="0" fontId="7" fillId="0" borderId="22" xfId="46" applyFont="1" applyBorder="1" applyAlignment="1">
      <alignment horizontal="center" vertical="center"/>
      <protection/>
    </xf>
    <xf numFmtId="0" fontId="9" fillId="0" borderId="23" xfId="46" applyFont="1" applyBorder="1" applyAlignment="1">
      <alignment horizontal="left" vertical="center"/>
      <protection/>
    </xf>
    <xf numFmtId="0" fontId="9" fillId="0" borderId="24" xfId="46" applyFont="1" applyBorder="1" applyAlignment="1">
      <alignment horizontal="center" vertical="center"/>
      <protection/>
    </xf>
    <xf numFmtId="0" fontId="70" fillId="0" borderId="14" xfId="0" applyFont="1" applyBorder="1" applyAlignment="1">
      <alignment horizontal="center"/>
    </xf>
    <xf numFmtId="0" fontId="6" fillId="33" borderId="25" xfId="46" applyFont="1" applyFill="1" applyBorder="1" applyAlignment="1">
      <alignment horizontal="center" vertical="center"/>
      <protection/>
    </xf>
    <xf numFmtId="0" fontId="21" fillId="0" borderId="25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67" fillId="0" borderId="25" xfId="0" applyFont="1" applyBorder="1" applyAlignment="1">
      <alignment horizontal="center"/>
    </xf>
    <xf numFmtId="0" fontId="7" fillId="0" borderId="25" xfId="46" applyFont="1" applyBorder="1" applyAlignment="1">
      <alignment horizontal="center" vertical="center"/>
      <protection/>
    </xf>
    <xf numFmtId="0" fontId="20" fillId="0" borderId="26" xfId="46" applyFont="1" applyBorder="1" applyAlignment="1">
      <alignment horizontal="left" vertical="center"/>
      <protection/>
    </xf>
    <xf numFmtId="0" fontId="9" fillId="0" borderId="28" xfId="46" applyFont="1" applyBorder="1" applyAlignment="1">
      <alignment horizontal="center" vertical="center"/>
      <protection/>
    </xf>
    <xf numFmtId="0" fontId="17" fillId="33" borderId="22" xfId="46" applyFont="1" applyFill="1" applyBorder="1" applyAlignment="1">
      <alignment horizontal="center" vertical="center"/>
      <protection/>
    </xf>
    <xf numFmtId="0" fontId="5" fillId="33" borderId="22" xfId="46" applyFont="1" applyFill="1" applyBorder="1" applyAlignment="1">
      <alignment horizontal="right" vertical="center"/>
      <protection/>
    </xf>
    <xf numFmtId="0" fontId="19" fillId="33" borderId="23" xfId="46" applyFont="1" applyFill="1" applyBorder="1" applyAlignment="1">
      <alignment horizontal="center" vertical="center"/>
      <protection/>
    </xf>
    <xf numFmtId="0" fontId="18" fillId="33" borderId="22" xfId="46" applyFont="1" applyFill="1" applyBorder="1" applyAlignment="1">
      <alignment horizontal="center" vertical="center"/>
      <protection/>
    </xf>
    <xf numFmtId="0" fontId="20" fillId="33" borderId="23" xfId="46" applyFont="1" applyFill="1" applyBorder="1" applyAlignment="1">
      <alignment horizontal="left" vertical="center"/>
      <protection/>
    </xf>
    <xf numFmtId="12" fontId="17" fillId="0" borderId="29" xfId="46" applyNumberFormat="1" applyFont="1" applyBorder="1" applyAlignment="1">
      <alignment horizontal="center" vertical="center"/>
      <protection/>
    </xf>
    <xf numFmtId="0" fontId="9" fillId="33" borderId="24" xfId="46" applyFont="1" applyFill="1" applyBorder="1" applyAlignment="1">
      <alignment horizontal="center" vertical="center"/>
      <protection/>
    </xf>
    <xf numFmtId="12" fontId="17" fillId="0" borderId="30" xfId="46" applyNumberFormat="1" applyFont="1" applyBorder="1" applyAlignment="1">
      <alignment horizontal="center" vertical="center"/>
      <protection/>
    </xf>
    <xf numFmtId="0" fontId="20" fillId="0" borderId="22" xfId="46" applyFont="1" applyBorder="1" applyAlignment="1">
      <alignment horizontal="center" vertical="center"/>
      <protection/>
    </xf>
    <xf numFmtId="0" fontId="19" fillId="0" borderId="23" xfId="46" applyFont="1" applyFill="1" applyBorder="1" applyAlignment="1">
      <alignment horizontal="center" vertical="center"/>
      <protection/>
    </xf>
    <xf numFmtId="0" fontId="9" fillId="0" borderId="25" xfId="46" applyFont="1" applyBorder="1" applyAlignment="1">
      <alignment horizontal="center" vertical="center"/>
      <protection/>
    </xf>
    <xf numFmtId="0" fontId="20" fillId="0" borderId="25" xfId="46" applyFont="1" applyBorder="1" applyAlignment="1">
      <alignment horizontal="center" vertical="center"/>
      <protection/>
    </xf>
    <xf numFmtId="0" fontId="67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26" xfId="46" applyFont="1" applyBorder="1" applyAlignment="1">
      <alignment horizontal="left" vertical="center"/>
      <protection/>
    </xf>
    <xf numFmtId="12" fontId="17" fillId="0" borderId="29" xfId="46" applyNumberFormat="1" applyFont="1" applyBorder="1" applyAlignment="1">
      <alignment horizontal="right" vertical="center"/>
      <protection/>
    </xf>
    <xf numFmtId="0" fontId="9" fillId="0" borderId="25" xfId="46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18" fillId="0" borderId="26" xfId="46" applyFont="1" applyBorder="1" applyAlignment="1">
      <alignment horizontal="center" vertical="center"/>
      <protection/>
    </xf>
    <xf numFmtId="0" fontId="9" fillId="0" borderId="31" xfId="46" applyFont="1" applyFill="1" applyBorder="1" applyAlignment="1">
      <alignment horizontal="center" vertical="center"/>
      <protection/>
    </xf>
    <xf numFmtId="0" fontId="10" fillId="0" borderId="32" xfId="46" applyFont="1" applyFill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" fillId="33" borderId="33" xfId="46" applyFont="1" applyFill="1" applyBorder="1" applyAlignment="1">
      <alignment horizontal="center" vertical="center"/>
      <protection/>
    </xf>
    <xf numFmtId="0" fontId="5" fillId="33" borderId="33" xfId="46" applyFont="1" applyFill="1" applyBorder="1" applyAlignment="1">
      <alignment horizontal="right" vertical="center"/>
      <protection/>
    </xf>
    <xf numFmtId="0" fontId="19" fillId="33" borderId="34" xfId="46" applyFont="1" applyFill="1" applyBorder="1" applyAlignment="1">
      <alignment horizontal="center" vertical="center"/>
      <protection/>
    </xf>
    <xf numFmtId="0" fontId="6" fillId="33" borderId="35" xfId="46" applyFont="1" applyFill="1" applyBorder="1" applyAlignment="1">
      <alignment horizontal="left" vertical="center"/>
      <protection/>
    </xf>
    <xf numFmtId="0" fontId="18" fillId="33" borderId="33" xfId="46" applyFont="1" applyFill="1" applyBorder="1" applyAlignment="1">
      <alignment horizontal="center" vertical="center"/>
      <protection/>
    </xf>
    <xf numFmtId="0" fontId="5" fillId="33" borderId="33" xfId="46" applyFont="1" applyFill="1" applyBorder="1" applyAlignment="1">
      <alignment horizontal="center" vertical="center"/>
      <protection/>
    </xf>
    <xf numFmtId="0" fontId="9" fillId="33" borderId="36" xfId="46" applyFont="1" applyFill="1" applyBorder="1" applyAlignment="1">
      <alignment horizontal="center" vertical="center"/>
      <protection/>
    </xf>
    <xf numFmtId="0" fontId="10" fillId="33" borderId="35" xfId="46" applyFont="1" applyFill="1" applyBorder="1" applyAlignment="1">
      <alignment horizontal="center" vertical="center"/>
      <protection/>
    </xf>
    <xf numFmtId="0" fontId="6" fillId="33" borderId="37" xfId="46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9" fillId="0" borderId="37" xfId="46" applyFont="1" applyFill="1" applyBorder="1" applyAlignment="1">
      <alignment horizontal="left" vertical="center"/>
      <protection/>
    </xf>
    <xf numFmtId="12" fontId="17" fillId="33" borderId="20" xfId="46" applyNumberFormat="1" applyFont="1" applyFill="1" applyBorder="1" applyAlignment="1">
      <alignment horizontal="center" vertical="center"/>
      <protection/>
    </xf>
    <xf numFmtId="12" fontId="17" fillId="33" borderId="39" xfId="46" applyNumberFormat="1" applyFont="1" applyFill="1" applyBorder="1" applyAlignment="1">
      <alignment horizontal="center" vertical="center"/>
      <protection/>
    </xf>
    <xf numFmtId="12" fontId="17" fillId="33" borderId="19" xfId="46" applyNumberFormat="1" applyFont="1" applyFill="1" applyBorder="1" applyAlignment="1">
      <alignment horizontal="right" vertical="center"/>
      <protection/>
    </xf>
    <xf numFmtId="12" fontId="17" fillId="33" borderId="40" xfId="46" applyNumberFormat="1" applyFont="1" applyFill="1" applyBorder="1" applyAlignment="1">
      <alignment horizontal="right" vertical="center"/>
      <protection/>
    </xf>
    <xf numFmtId="0" fontId="68" fillId="0" borderId="22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2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27" fillId="33" borderId="12" xfId="46" applyFont="1" applyFill="1" applyBorder="1" applyAlignment="1">
      <alignment horizontal="center" vertical="center"/>
      <protection/>
    </xf>
    <xf numFmtId="0" fontId="27" fillId="33" borderId="33" xfId="46" applyFont="1" applyFill="1" applyBorder="1" applyAlignment="1">
      <alignment horizontal="center" vertical="center"/>
      <protection/>
    </xf>
    <xf numFmtId="0" fontId="27" fillId="33" borderId="10" xfId="46" applyFont="1" applyFill="1" applyBorder="1" applyAlignment="1">
      <alignment horizontal="center" vertical="center"/>
      <protection/>
    </xf>
    <xf numFmtId="0" fontId="27" fillId="33" borderId="22" xfId="46" applyFont="1" applyFill="1" applyBorder="1" applyAlignment="1">
      <alignment horizontal="center" vertical="center"/>
      <protection/>
    </xf>
    <xf numFmtId="0" fontId="28" fillId="33" borderId="11" xfId="46" applyFont="1" applyFill="1" applyBorder="1" applyAlignment="1">
      <alignment horizontal="left" vertical="center"/>
      <protection/>
    </xf>
    <xf numFmtId="0" fontId="28" fillId="33" borderId="41" xfId="46" applyFont="1" applyFill="1" applyBorder="1" applyAlignment="1">
      <alignment horizontal="left" vertical="center"/>
      <protection/>
    </xf>
    <xf numFmtId="0" fontId="28" fillId="0" borderId="42" xfId="46" applyFont="1" applyBorder="1" applyAlignment="1">
      <alignment horizontal="left" vertical="center"/>
      <protection/>
    </xf>
    <xf numFmtId="0" fontId="28" fillId="0" borderId="43" xfId="46" applyFont="1" applyBorder="1" applyAlignment="1">
      <alignment horizontal="left" vertical="center"/>
      <protection/>
    </xf>
    <xf numFmtId="0" fontId="28" fillId="0" borderId="44" xfId="46" applyFont="1" applyBorder="1" applyAlignment="1">
      <alignment horizontal="left" vertical="center"/>
      <protection/>
    </xf>
    <xf numFmtId="0" fontId="28" fillId="33" borderId="43" xfId="46" applyFont="1" applyFill="1" applyBorder="1" applyAlignment="1">
      <alignment horizontal="left" vertical="center"/>
      <protection/>
    </xf>
    <xf numFmtId="0" fontId="28" fillId="0" borderId="45" xfId="46" applyFont="1" applyFill="1" applyBorder="1" applyAlignment="1">
      <alignment horizontal="left" vertical="center"/>
      <protection/>
    </xf>
    <xf numFmtId="0" fontId="28" fillId="33" borderId="42" xfId="46" applyFont="1" applyFill="1" applyBorder="1" applyAlignment="1">
      <alignment horizontal="left" vertical="center"/>
      <protection/>
    </xf>
    <xf numFmtId="0" fontId="28" fillId="0" borderId="43" xfId="46" applyFont="1" applyFill="1" applyBorder="1" applyAlignment="1">
      <alignment horizontal="left" vertical="center"/>
      <protection/>
    </xf>
    <xf numFmtId="0" fontId="52" fillId="0" borderId="0" xfId="0" applyFont="1" applyAlignment="1">
      <alignment/>
    </xf>
    <xf numFmtId="0" fontId="71" fillId="0" borderId="0" xfId="0" applyFont="1" applyAlignment="1">
      <alignment/>
    </xf>
    <xf numFmtId="0" fontId="11" fillId="0" borderId="22" xfId="46" applyFont="1" applyBorder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8" fillId="33" borderId="0" xfId="46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67" fillId="0" borderId="32" xfId="0" applyFont="1" applyFill="1" applyBorder="1" applyAlignment="1">
      <alignment horizontal="center"/>
    </xf>
    <xf numFmtId="0" fontId="6" fillId="33" borderId="32" xfId="46" applyFont="1" applyFill="1" applyBorder="1" applyAlignment="1">
      <alignment horizontal="center" vertical="center"/>
      <protection/>
    </xf>
    <xf numFmtId="0" fontId="10" fillId="0" borderId="0" xfId="46" applyFont="1" applyFill="1" applyBorder="1" applyAlignment="1">
      <alignment horizontal="center" vertical="center"/>
      <protection/>
    </xf>
    <xf numFmtId="0" fontId="10" fillId="33" borderId="34" xfId="46" applyFont="1" applyFill="1" applyBorder="1" applyAlignment="1">
      <alignment horizontal="left" vertical="center"/>
      <protection/>
    </xf>
    <xf numFmtId="0" fontId="20" fillId="33" borderId="21" xfId="46" applyFont="1" applyFill="1" applyBorder="1" applyAlignment="1">
      <alignment horizontal="left" vertic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41" xfId="46" applyFont="1" applyFill="1" applyBorder="1" applyAlignment="1">
      <alignment horizontal="center" vertical="center"/>
      <protection/>
    </xf>
    <xf numFmtId="0" fontId="5" fillId="33" borderId="42" xfId="46" applyFont="1" applyFill="1" applyBorder="1" applyAlignment="1">
      <alignment horizontal="center" vertical="center"/>
      <protection/>
    </xf>
    <xf numFmtId="0" fontId="5" fillId="33" borderId="43" xfId="46" applyFont="1" applyFill="1" applyBorder="1" applyAlignment="1">
      <alignment horizontal="center" vertical="center"/>
      <protection/>
    </xf>
    <xf numFmtId="0" fontId="5" fillId="33" borderId="44" xfId="46" applyFont="1" applyFill="1" applyBorder="1" applyAlignment="1">
      <alignment horizontal="center" vertical="center"/>
      <protection/>
    </xf>
    <xf numFmtId="14" fontId="9" fillId="33" borderId="17" xfId="46" applyNumberFormat="1" applyFont="1" applyFill="1" applyBorder="1" applyAlignment="1">
      <alignment horizontal="right" vertical="center"/>
      <protection/>
    </xf>
    <xf numFmtId="14" fontId="9" fillId="33" borderId="36" xfId="46" applyNumberFormat="1" applyFont="1" applyFill="1" applyBorder="1" applyAlignment="1">
      <alignment horizontal="right" vertical="center"/>
      <protection/>
    </xf>
    <xf numFmtId="14" fontId="69" fillId="0" borderId="24" xfId="0" applyNumberFormat="1" applyFont="1" applyBorder="1" applyAlignment="1">
      <alignment horizontal="right"/>
    </xf>
    <xf numFmtId="14" fontId="69" fillId="0" borderId="18" xfId="0" applyNumberFormat="1" applyFont="1" applyBorder="1" applyAlignment="1">
      <alignment horizontal="right"/>
    </xf>
    <xf numFmtId="14" fontId="69" fillId="0" borderId="28" xfId="0" applyNumberFormat="1" applyFont="1" applyBorder="1" applyAlignment="1">
      <alignment horizontal="right"/>
    </xf>
    <xf numFmtId="14" fontId="9" fillId="33" borderId="18" xfId="46" applyNumberFormat="1" applyFont="1" applyFill="1" applyBorder="1" applyAlignment="1">
      <alignment horizontal="right" vertical="center"/>
      <protection/>
    </xf>
    <xf numFmtId="14" fontId="69" fillId="0" borderId="0" xfId="0" applyNumberFormat="1" applyFont="1" applyAlignment="1">
      <alignment horizontal="right"/>
    </xf>
    <xf numFmtId="14" fontId="9" fillId="33" borderId="24" xfId="46" applyNumberFormat="1" applyFont="1" applyFill="1" applyBorder="1" applyAlignment="1">
      <alignment horizontal="right" vertical="center"/>
      <protection/>
    </xf>
    <xf numFmtId="0" fontId="5" fillId="33" borderId="46" xfId="46" applyFont="1" applyFill="1" applyBorder="1" applyAlignment="1">
      <alignment horizontal="center" vertical="center"/>
      <protection/>
    </xf>
    <xf numFmtId="0" fontId="9" fillId="0" borderId="32" xfId="46" applyFont="1" applyBorder="1" applyAlignment="1">
      <alignment horizontal="center" vertical="center"/>
      <protection/>
    </xf>
    <xf numFmtId="0" fontId="9" fillId="0" borderId="32" xfId="46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8" fillId="0" borderId="37" xfId="46" applyFont="1" applyBorder="1" applyAlignment="1">
      <alignment horizontal="center" vertical="center"/>
      <protection/>
    </xf>
    <xf numFmtId="0" fontId="29" fillId="0" borderId="45" xfId="46" applyFont="1" applyBorder="1" applyAlignment="1">
      <alignment horizontal="left" vertical="center"/>
      <protection/>
    </xf>
    <xf numFmtId="0" fontId="0" fillId="0" borderId="38" xfId="0" applyBorder="1" applyAlignment="1">
      <alignment/>
    </xf>
    <xf numFmtId="14" fontId="69" fillId="0" borderId="31" xfId="0" applyNumberFormat="1" applyFont="1" applyBorder="1" applyAlignment="1">
      <alignment horizontal="right"/>
    </xf>
    <xf numFmtId="0" fontId="67" fillId="0" borderId="32" xfId="0" applyFont="1" applyBorder="1" applyAlignment="1">
      <alignment horizontal="center"/>
    </xf>
    <xf numFmtId="0" fontId="11" fillId="0" borderId="33" xfId="46" applyFont="1" applyBorder="1" applyAlignment="1">
      <alignment horizontal="center" vertical="center"/>
      <protection/>
    </xf>
    <xf numFmtId="0" fontId="20" fillId="0" borderId="37" xfId="46" applyFont="1" applyBorder="1" applyAlignment="1">
      <alignment horizontal="left" vertical="center"/>
      <protection/>
    </xf>
    <xf numFmtId="12" fontId="17" fillId="0" borderId="39" xfId="46" applyNumberFormat="1" applyFont="1" applyBorder="1" applyAlignment="1">
      <alignment horizontal="center" vertical="center"/>
      <protection/>
    </xf>
    <xf numFmtId="0" fontId="9" fillId="0" borderId="47" xfId="46" applyFont="1" applyBorder="1" applyAlignment="1">
      <alignment horizontal="center" vertical="center"/>
      <protection/>
    </xf>
    <xf numFmtId="0" fontId="68" fillId="0" borderId="32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10" fillId="0" borderId="12" xfId="46" applyFont="1" applyFill="1" applyBorder="1" applyAlignment="1">
      <alignment horizontal="center" vertical="center"/>
      <protection/>
    </xf>
    <xf numFmtId="0" fontId="70" fillId="0" borderId="13" xfId="0" applyFont="1" applyFill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72" fillId="0" borderId="12" xfId="0" applyFont="1" applyBorder="1" applyAlignment="1">
      <alignment horizontal="center"/>
    </xf>
    <xf numFmtId="0" fontId="20" fillId="0" borderId="12" xfId="46" applyFont="1" applyFill="1" applyBorder="1" applyAlignment="1">
      <alignment horizontal="left" vertical="center"/>
      <protection/>
    </xf>
    <xf numFmtId="12" fontId="52" fillId="0" borderId="12" xfId="0" applyNumberFormat="1" applyFont="1" applyBorder="1" applyAlignment="1">
      <alignment/>
    </xf>
    <xf numFmtId="0" fontId="4" fillId="0" borderId="12" xfId="46" applyFont="1" applyFill="1" applyBorder="1" applyAlignment="1">
      <alignment horizontal="left" vertical="center"/>
      <protection/>
    </xf>
    <xf numFmtId="0" fontId="73" fillId="0" borderId="12" xfId="0" applyFont="1" applyFill="1" applyBorder="1" applyAlignment="1">
      <alignment/>
    </xf>
    <xf numFmtId="0" fontId="73" fillId="0" borderId="12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6"/>
  <sheetViews>
    <sheetView tabSelected="1" zoomScalePageLayoutView="0" workbookViewId="0" topLeftCell="A1">
      <selection activeCell="A3" sqref="A3:O42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5.140625" style="0" customWidth="1"/>
    <col min="4" max="4" width="7.421875" style="0" customWidth="1"/>
    <col min="5" max="5" width="7.7109375" style="0" customWidth="1"/>
    <col min="6" max="6" width="16.421875" style="0" customWidth="1"/>
    <col min="8" max="8" width="11.28125" style="0" bestFit="1" customWidth="1"/>
    <col min="9" max="9" width="4.57421875" style="0" customWidth="1"/>
    <col min="10" max="10" width="6.7109375" style="0" customWidth="1"/>
    <col min="11" max="11" width="16.8515625" style="0" customWidth="1"/>
    <col min="12" max="12" width="7.421875" style="0" customWidth="1"/>
    <col min="13" max="13" width="6.28125" style="0" customWidth="1"/>
    <col min="14" max="14" width="6.57421875" style="0" customWidth="1"/>
    <col min="15" max="15" width="11.00390625" style="0" customWidth="1"/>
  </cols>
  <sheetData>
    <row r="3" spans="1:13" ht="45">
      <c r="A3" s="4" t="s">
        <v>92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ht="36">
      <c r="A4" s="140" t="s">
        <v>93</v>
      </c>
    </row>
    <row r="5" spans="1:13" ht="15.7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</row>
    <row r="6" ht="15.75" thickBot="1">
      <c r="A6" t="s">
        <v>79</v>
      </c>
    </row>
    <row r="7" spans="1:15" ht="16.5" thickBot="1">
      <c r="A7" s="18" t="s">
        <v>6</v>
      </c>
      <c r="B7" s="19" t="s">
        <v>82</v>
      </c>
      <c r="C7" s="19" t="s">
        <v>3</v>
      </c>
      <c r="D7" s="19" t="s">
        <v>4</v>
      </c>
      <c r="E7" s="19" t="s">
        <v>5</v>
      </c>
      <c r="F7" s="20" t="s">
        <v>84</v>
      </c>
      <c r="G7" s="19" t="s">
        <v>85</v>
      </c>
      <c r="H7" s="21" t="s">
        <v>7</v>
      </c>
      <c r="I7" s="19" t="s">
        <v>8</v>
      </c>
      <c r="J7" s="21" t="s">
        <v>24</v>
      </c>
      <c r="K7" s="28" t="s">
        <v>14</v>
      </c>
      <c r="L7" s="33" t="s">
        <v>0</v>
      </c>
      <c r="M7" s="29" t="s">
        <v>75</v>
      </c>
      <c r="N7" s="22" t="s">
        <v>12</v>
      </c>
      <c r="O7" s="23" t="s">
        <v>13</v>
      </c>
    </row>
    <row r="8" spans="1:15" ht="21" thickBot="1">
      <c r="A8" s="146">
        <v>1</v>
      </c>
      <c r="B8" s="53">
        <v>16</v>
      </c>
      <c r="C8" s="19" t="s">
        <v>11</v>
      </c>
      <c r="D8" s="19">
        <v>2217</v>
      </c>
      <c r="E8" s="54">
        <v>2222</v>
      </c>
      <c r="F8" s="125" t="s">
        <v>25</v>
      </c>
      <c r="G8" s="55" t="s">
        <v>26</v>
      </c>
      <c r="H8" s="151">
        <v>23768</v>
      </c>
      <c r="I8" s="56">
        <v>45</v>
      </c>
      <c r="J8" s="21"/>
      <c r="K8" s="57" t="s">
        <v>33</v>
      </c>
      <c r="L8" s="115">
        <v>16</v>
      </c>
      <c r="M8" s="58">
        <v>137</v>
      </c>
      <c r="N8" s="121">
        <v>100</v>
      </c>
      <c r="O8" s="59" t="s">
        <v>57</v>
      </c>
    </row>
    <row r="9" spans="1:15" ht="21" thickBot="1">
      <c r="A9" s="147">
        <v>2</v>
      </c>
      <c r="B9" s="101">
        <v>14</v>
      </c>
      <c r="C9" s="102">
        <v>1</v>
      </c>
      <c r="D9" s="102">
        <v>1993</v>
      </c>
      <c r="E9" s="103">
        <v>2019</v>
      </c>
      <c r="F9" s="126" t="s">
        <v>55</v>
      </c>
      <c r="G9" s="104" t="s">
        <v>41</v>
      </c>
      <c r="H9" s="152">
        <v>30276</v>
      </c>
      <c r="I9" s="105">
        <v>28</v>
      </c>
      <c r="J9" s="106"/>
      <c r="K9" s="144" t="s">
        <v>56</v>
      </c>
      <c r="L9" s="116">
        <v>15</v>
      </c>
      <c r="M9" s="107">
        <v>121.5</v>
      </c>
      <c r="N9" s="122">
        <v>95</v>
      </c>
      <c r="O9" s="108" t="s">
        <v>58</v>
      </c>
    </row>
    <row r="10" spans="1:15" ht="21" thickBot="1">
      <c r="A10" s="147">
        <v>3</v>
      </c>
      <c r="B10" s="87">
        <v>13</v>
      </c>
      <c r="C10" s="87" t="s">
        <v>9</v>
      </c>
      <c r="D10" s="62">
        <v>2344</v>
      </c>
      <c r="E10" s="88">
        <v>2347</v>
      </c>
      <c r="F10" s="127" t="s">
        <v>49</v>
      </c>
      <c r="G10" s="64" t="s">
        <v>30</v>
      </c>
      <c r="H10" s="153">
        <v>17452</v>
      </c>
      <c r="I10" s="65">
        <v>62</v>
      </c>
      <c r="J10" s="136" t="s">
        <v>24</v>
      </c>
      <c r="K10" s="67" t="s">
        <v>1</v>
      </c>
      <c r="L10" s="94">
        <v>14</v>
      </c>
      <c r="M10" s="68">
        <v>115</v>
      </c>
      <c r="N10" s="117">
        <v>90</v>
      </c>
      <c r="O10" s="69" t="s">
        <v>59</v>
      </c>
    </row>
    <row r="11" spans="1:15" ht="21" thickBot="1">
      <c r="A11" s="147">
        <v>4</v>
      </c>
      <c r="B11" s="60">
        <v>13</v>
      </c>
      <c r="C11" s="61" t="s">
        <v>10</v>
      </c>
      <c r="D11" s="62">
        <v>2102</v>
      </c>
      <c r="E11" s="63">
        <v>2114</v>
      </c>
      <c r="F11" s="127" t="s">
        <v>43</v>
      </c>
      <c r="G11" s="64" t="s">
        <v>44</v>
      </c>
      <c r="H11" s="153">
        <v>18508</v>
      </c>
      <c r="I11" s="65">
        <v>59</v>
      </c>
      <c r="J11" s="66"/>
      <c r="K11" s="67" t="s">
        <v>15</v>
      </c>
      <c r="L11" s="94">
        <v>14</v>
      </c>
      <c r="M11" s="68">
        <v>115</v>
      </c>
      <c r="N11" s="117">
        <v>85</v>
      </c>
      <c r="O11" s="69" t="s">
        <v>78</v>
      </c>
    </row>
    <row r="12" spans="1:15" ht="21" thickBot="1">
      <c r="A12" s="147">
        <v>5</v>
      </c>
      <c r="B12" s="14">
        <v>11</v>
      </c>
      <c r="C12" s="45" t="s">
        <v>11</v>
      </c>
      <c r="D12" s="7">
        <v>2137</v>
      </c>
      <c r="E12" s="42">
        <v>2147</v>
      </c>
      <c r="F12" s="128" t="s">
        <v>45</v>
      </c>
      <c r="G12" s="26" t="s">
        <v>46</v>
      </c>
      <c r="H12" s="154">
        <v>27870</v>
      </c>
      <c r="I12" s="11">
        <v>34</v>
      </c>
      <c r="J12" s="136" t="s">
        <v>24</v>
      </c>
      <c r="K12" s="36" t="s">
        <v>16</v>
      </c>
      <c r="L12" s="94">
        <v>14</v>
      </c>
      <c r="M12" s="31">
        <v>109.25</v>
      </c>
      <c r="N12" s="17">
        <v>80</v>
      </c>
      <c r="O12" s="69" t="s">
        <v>78</v>
      </c>
    </row>
    <row r="13" spans="1:15" ht="21" thickBot="1">
      <c r="A13" s="147">
        <v>6</v>
      </c>
      <c r="B13" s="70">
        <v>12</v>
      </c>
      <c r="C13" s="71" t="s">
        <v>10</v>
      </c>
      <c r="D13" s="72">
        <v>2171</v>
      </c>
      <c r="E13" s="73">
        <v>2185</v>
      </c>
      <c r="F13" s="129" t="s">
        <v>76</v>
      </c>
      <c r="G13" s="74" t="s">
        <v>35</v>
      </c>
      <c r="H13" s="155">
        <v>19325</v>
      </c>
      <c r="I13" s="75">
        <v>57</v>
      </c>
      <c r="J13" s="76"/>
      <c r="K13" s="77" t="s">
        <v>2</v>
      </c>
      <c r="L13" s="94">
        <v>14</v>
      </c>
      <c r="M13" s="78">
        <v>107.25</v>
      </c>
      <c r="N13" s="118">
        <v>75</v>
      </c>
      <c r="O13" s="69" t="s">
        <v>78</v>
      </c>
    </row>
    <row r="14" spans="1:15" ht="21" thickBot="1">
      <c r="A14" s="148">
        <v>7</v>
      </c>
      <c r="B14" s="14">
        <v>12</v>
      </c>
      <c r="C14" s="47" t="s">
        <v>10</v>
      </c>
      <c r="D14" s="5">
        <v>2203</v>
      </c>
      <c r="E14" s="43">
        <v>2203</v>
      </c>
      <c r="F14" s="130" t="s">
        <v>28</v>
      </c>
      <c r="G14" s="25" t="s">
        <v>29</v>
      </c>
      <c r="H14" s="156">
        <v>25704</v>
      </c>
      <c r="I14" s="16">
        <v>40</v>
      </c>
      <c r="J14" s="6" t="s">
        <v>77</v>
      </c>
      <c r="K14" s="37" t="s">
        <v>34</v>
      </c>
      <c r="L14" s="113">
        <v>12.5</v>
      </c>
      <c r="M14" s="30">
        <v>97.5</v>
      </c>
      <c r="N14" s="123">
        <v>70</v>
      </c>
      <c r="O14" s="69" t="s">
        <v>78</v>
      </c>
    </row>
    <row r="15" spans="1:15" ht="21" thickBot="1">
      <c r="A15" s="149">
        <v>8</v>
      </c>
      <c r="B15" s="142">
        <v>12</v>
      </c>
      <c r="C15" t="s">
        <v>10</v>
      </c>
      <c r="D15" s="99">
        <v>1984</v>
      </c>
      <c r="E15" s="138">
        <v>1984</v>
      </c>
      <c r="F15" s="131" t="s">
        <v>60</v>
      </c>
      <c r="G15" s="111" t="s">
        <v>66</v>
      </c>
      <c r="H15" s="157">
        <v>19531</v>
      </c>
      <c r="I15" s="141">
        <v>57</v>
      </c>
      <c r="J15" s="135" t="s">
        <v>70</v>
      </c>
      <c r="K15" s="112" t="s">
        <v>18</v>
      </c>
      <c r="L15" s="113">
        <v>12.5</v>
      </c>
      <c r="M15" s="98">
        <v>91.5</v>
      </c>
      <c r="N15" s="119">
        <v>65</v>
      </c>
      <c r="O15" s="69" t="s">
        <v>78</v>
      </c>
    </row>
    <row r="16" spans="1:15" ht="21" thickBot="1">
      <c r="A16" s="149">
        <v>9</v>
      </c>
      <c r="B16" s="14">
        <v>11</v>
      </c>
      <c r="C16" s="6" t="s">
        <v>10</v>
      </c>
      <c r="D16" s="15">
        <v>2018</v>
      </c>
      <c r="E16" s="43">
        <v>2011</v>
      </c>
      <c r="F16" s="130" t="s">
        <v>61</v>
      </c>
      <c r="G16" s="25" t="s">
        <v>38</v>
      </c>
      <c r="H16" s="156">
        <v>21559</v>
      </c>
      <c r="I16" s="16">
        <v>51</v>
      </c>
      <c r="J16" s="9"/>
      <c r="K16" s="37" t="s">
        <v>18</v>
      </c>
      <c r="L16" s="113">
        <v>11.5</v>
      </c>
      <c r="M16" s="30">
        <v>86</v>
      </c>
      <c r="N16" s="123">
        <v>60</v>
      </c>
      <c r="O16" s="69" t="s">
        <v>78</v>
      </c>
    </row>
    <row r="17" spans="1:15" ht="21" thickBot="1">
      <c r="A17" s="150">
        <v>10</v>
      </c>
      <c r="B17" s="14">
        <v>10</v>
      </c>
      <c r="C17" s="46" t="s">
        <v>10</v>
      </c>
      <c r="D17" s="7">
        <v>2025</v>
      </c>
      <c r="E17" s="42">
        <v>1994</v>
      </c>
      <c r="F17" s="128" t="s">
        <v>47</v>
      </c>
      <c r="G17" s="26" t="s">
        <v>48</v>
      </c>
      <c r="H17" s="154">
        <v>10387</v>
      </c>
      <c r="I17" s="11">
        <v>82</v>
      </c>
      <c r="J17" s="9"/>
      <c r="K17" s="35" t="s">
        <v>17</v>
      </c>
      <c r="L17" s="34">
        <v>11</v>
      </c>
      <c r="M17" s="31">
        <v>76.25</v>
      </c>
      <c r="N17" s="17">
        <v>55</v>
      </c>
      <c r="O17" s="69" t="s">
        <v>78</v>
      </c>
    </row>
    <row r="18" spans="1:15" ht="21" thickBot="1">
      <c r="A18" s="148">
        <v>11</v>
      </c>
      <c r="B18" s="60">
        <v>10</v>
      </c>
      <c r="C18" s="79" t="s">
        <v>10</v>
      </c>
      <c r="D18" s="80">
        <v>2031</v>
      </c>
      <c r="E18" s="81">
        <v>1961</v>
      </c>
      <c r="F18" s="132" t="s">
        <v>62</v>
      </c>
      <c r="G18" s="24" t="s">
        <v>53</v>
      </c>
      <c r="H18" s="158">
        <v>22047</v>
      </c>
      <c r="I18" s="82">
        <v>50</v>
      </c>
      <c r="J18" s="66"/>
      <c r="K18" s="83" t="s">
        <v>71</v>
      </c>
      <c r="L18" s="84">
        <v>10.5</v>
      </c>
      <c r="M18" s="85">
        <v>68</v>
      </c>
      <c r="N18" s="124">
        <v>50</v>
      </c>
      <c r="O18" s="69" t="s">
        <v>78</v>
      </c>
    </row>
    <row r="19" spans="1:15" ht="21" thickBot="1">
      <c r="A19" s="149">
        <v>12</v>
      </c>
      <c r="B19" s="142">
        <v>9</v>
      </c>
      <c r="C19" s="49">
        <v>1</v>
      </c>
      <c r="D19" s="137">
        <v>1907</v>
      </c>
      <c r="E19" s="138">
        <v>1886</v>
      </c>
      <c r="F19" s="131" t="s">
        <v>63</v>
      </c>
      <c r="G19" s="109" t="s">
        <v>64</v>
      </c>
      <c r="H19" s="157">
        <v>18066</v>
      </c>
      <c r="I19" s="139">
        <v>61</v>
      </c>
      <c r="K19" s="134" t="s">
        <v>72</v>
      </c>
      <c r="L19" s="114">
        <v>10</v>
      </c>
      <c r="M19" s="98">
        <v>65.5</v>
      </c>
      <c r="N19" s="119">
        <v>45</v>
      </c>
      <c r="O19" s="69" t="s">
        <v>78</v>
      </c>
    </row>
    <row r="20" spans="1:15" ht="21" thickBot="1">
      <c r="A20" s="149">
        <v>13</v>
      </c>
      <c r="B20" s="14">
        <v>9</v>
      </c>
      <c r="C20" s="6" t="s">
        <v>10</v>
      </c>
      <c r="D20" s="15">
        <v>2128</v>
      </c>
      <c r="E20" s="43">
        <v>2140</v>
      </c>
      <c r="F20" s="130" t="s">
        <v>65</v>
      </c>
      <c r="G20" s="25" t="s">
        <v>66</v>
      </c>
      <c r="H20" s="156">
        <v>30509</v>
      </c>
      <c r="I20" s="16">
        <v>27</v>
      </c>
      <c r="J20" s="136" t="s">
        <v>24</v>
      </c>
      <c r="K20" s="145" t="s">
        <v>20</v>
      </c>
      <c r="L20" s="34">
        <v>9</v>
      </c>
      <c r="M20" s="30">
        <v>52</v>
      </c>
      <c r="N20" s="123">
        <v>40</v>
      </c>
      <c r="O20" s="69" t="s">
        <v>78</v>
      </c>
    </row>
    <row r="21" spans="1:15" ht="21" thickBot="1">
      <c r="A21" s="150">
        <v>14</v>
      </c>
      <c r="B21" s="13">
        <v>5</v>
      </c>
      <c r="C21" s="39" t="s">
        <v>27</v>
      </c>
      <c r="D21" s="39">
        <v>1859</v>
      </c>
      <c r="E21" s="40">
        <v>1761</v>
      </c>
      <c r="F21" s="133" t="s">
        <v>31</v>
      </c>
      <c r="G21" s="27" t="s">
        <v>32</v>
      </c>
      <c r="H21" s="154">
        <v>35283</v>
      </c>
      <c r="I21" s="10">
        <v>13</v>
      </c>
      <c r="J21" s="136" t="s">
        <v>24</v>
      </c>
      <c r="K21" s="38" t="s">
        <v>42</v>
      </c>
      <c r="L21" s="34">
        <v>7</v>
      </c>
      <c r="M21" s="32">
        <v>39.75</v>
      </c>
      <c r="N21" s="120">
        <v>35</v>
      </c>
      <c r="O21" s="69" t="s">
        <v>78</v>
      </c>
    </row>
    <row r="22" spans="1:15" ht="21" thickBot="1">
      <c r="A22" s="148">
        <v>15</v>
      </c>
      <c r="B22" s="14">
        <v>6</v>
      </c>
      <c r="C22" s="48" t="s">
        <v>27</v>
      </c>
      <c r="D22" s="8"/>
      <c r="E22" s="44">
        <v>1766</v>
      </c>
      <c r="F22" s="128" t="s">
        <v>37</v>
      </c>
      <c r="G22" s="26" t="s">
        <v>36</v>
      </c>
      <c r="H22" s="154">
        <v>10188</v>
      </c>
      <c r="I22" s="11">
        <v>82</v>
      </c>
      <c r="J22" s="136" t="s">
        <v>24</v>
      </c>
      <c r="K22" s="35" t="s">
        <v>20</v>
      </c>
      <c r="L22" s="34">
        <v>6.5</v>
      </c>
      <c r="M22" s="31">
        <v>27</v>
      </c>
      <c r="N22" s="17">
        <v>30</v>
      </c>
      <c r="O22" s="69" t="s">
        <v>78</v>
      </c>
    </row>
    <row r="23" spans="1:15" ht="21" thickBot="1">
      <c r="A23" s="149">
        <v>16</v>
      </c>
      <c r="B23" s="14">
        <v>4</v>
      </c>
      <c r="C23" s="46">
        <v>3</v>
      </c>
      <c r="D23" s="7"/>
      <c r="E23" s="42">
        <v>1250</v>
      </c>
      <c r="F23" s="128" t="s">
        <v>67</v>
      </c>
      <c r="G23" s="110" t="s">
        <v>66</v>
      </c>
      <c r="H23" s="154">
        <v>36880</v>
      </c>
      <c r="I23" s="11">
        <v>10</v>
      </c>
      <c r="J23" s="136" t="s">
        <v>24</v>
      </c>
      <c r="K23" s="36" t="s">
        <v>73</v>
      </c>
      <c r="L23" s="113">
        <v>4.5</v>
      </c>
      <c r="M23" s="31">
        <v>11.5</v>
      </c>
      <c r="N23" s="17">
        <v>25</v>
      </c>
      <c r="O23" s="69" t="s">
        <v>78</v>
      </c>
    </row>
    <row r="24" spans="1:15" ht="21" thickBot="1">
      <c r="A24" s="150">
        <v>17</v>
      </c>
      <c r="B24" s="89">
        <v>4</v>
      </c>
      <c r="C24" s="90" t="s">
        <v>27</v>
      </c>
      <c r="D24" s="72">
        <v>1917</v>
      </c>
      <c r="E24" s="91">
        <v>1933</v>
      </c>
      <c r="F24" s="129" t="s">
        <v>40</v>
      </c>
      <c r="G24" s="92" t="s">
        <v>26</v>
      </c>
      <c r="H24" s="155">
        <v>15510</v>
      </c>
      <c r="I24" s="75">
        <v>68</v>
      </c>
      <c r="J24" s="76"/>
      <c r="K24" s="93" t="s">
        <v>19</v>
      </c>
      <c r="L24" s="86">
        <v>4</v>
      </c>
      <c r="M24" s="31">
        <v>26</v>
      </c>
      <c r="N24" s="118">
        <v>20</v>
      </c>
      <c r="O24" s="69" t="s">
        <v>78</v>
      </c>
    </row>
    <row r="25" spans="1:15" ht="21" thickBot="1">
      <c r="A25" s="148">
        <v>18</v>
      </c>
      <c r="B25" s="89">
        <v>2</v>
      </c>
      <c r="C25" s="95">
        <v>2</v>
      </c>
      <c r="D25" s="96"/>
      <c r="E25" s="97">
        <v>1513</v>
      </c>
      <c r="F25" s="129" t="s">
        <v>50</v>
      </c>
      <c r="G25" s="92" t="s">
        <v>39</v>
      </c>
      <c r="H25" s="155">
        <v>10672</v>
      </c>
      <c r="I25" s="75">
        <v>81</v>
      </c>
      <c r="J25" s="76"/>
      <c r="K25" s="77" t="s">
        <v>20</v>
      </c>
      <c r="L25" s="86">
        <v>2</v>
      </c>
      <c r="M25" s="68">
        <v>4</v>
      </c>
      <c r="N25" s="118">
        <v>15</v>
      </c>
      <c r="O25" s="69" t="s">
        <v>78</v>
      </c>
    </row>
    <row r="26" spans="1:15" ht="21" thickBot="1">
      <c r="A26" s="149">
        <v>19</v>
      </c>
      <c r="B26" s="13">
        <v>2</v>
      </c>
      <c r="C26" s="46">
        <v>3</v>
      </c>
      <c r="D26" s="8"/>
      <c r="E26" s="41">
        <v>1582</v>
      </c>
      <c r="F26" s="128" t="s">
        <v>51</v>
      </c>
      <c r="G26" s="27" t="s">
        <v>30</v>
      </c>
      <c r="H26" s="154">
        <v>18795</v>
      </c>
      <c r="I26" s="11">
        <v>58</v>
      </c>
      <c r="J26" s="136" t="s">
        <v>24</v>
      </c>
      <c r="K26" s="35" t="s">
        <v>20</v>
      </c>
      <c r="L26" s="34">
        <v>2</v>
      </c>
      <c r="M26" s="32">
        <v>2</v>
      </c>
      <c r="N26" s="17">
        <v>10</v>
      </c>
      <c r="O26" s="69" t="s">
        <v>78</v>
      </c>
    </row>
    <row r="27" spans="1:15" ht="26.25" thickBot="1">
      <c r="A27" s="159">
        <v>20</v>
      </c>
      <c r="B27" s="160">
        <v>0</v>
      </c>
      <c r="C27" s="161">
        <v>2</v>
      </c>
      <c r="D27" s="162"/>
      <c r="E27" s="163">
        <v>1250</v>
      </c>
      <c r="F27" s="164" t="s">
        <v>51</v>
      </c>
      <c r="G27" s="165" t="s">
        <v>52</v>
      </c>
      <c r="H27" s="166">
        <v>16817</v>
      </c>
      <c r="I27" s="167">
        <v>64</v>
      </c>
      <c r="J27" s="168" t="s">
        <v>24</v>
      </c>
      <c r="K27" s="169" t="s">
        <v>20</v>
      </c>
      <c r="L27" s="170">
        <v>0</v>
      </c>
      <c r="M27" s="171">
        <v>0</v>
      </c>
      <c r="N27" s="172">
        <v>5</v>
      </c>
      <c r="O27" s="173" t="s">
        <v>78</v>
      </c>
    </row>
    <row r="28" spans="1:15" ht="19.5" thickBot="1">
      <c r="A28" s="176"/>
      <c r="B28" s="177">
        <f>SUM(B8:B27)</f>
        <v>175</v>
      </c>
      <c r="C28" s="178"/>
      <c r="D28" s="178">
        <f>SUM(D8:D27)</f>
        <v>31036</v>
      </c>
      <c r="E28" s="178">
        <f>SUM(E8:E27)</f>
        <v>38268</v>
      </c>
      <c r="F28" s="182" t="s">
        <v>84</v>
      </c>
      <c r="G28" s="183" t="s">
        <v>85</v>
      </c>
      <c r="H28" s="184" t="s">
        <v>7</v>
      </c>
      <c r="I28" s="179">
        <f>SUM(I8:I27)</f>
        <v>1029</v>
      </c>
      <c r="J28" s="174" t="s">
        <v>74</v>
      </c>
      <c r="K28" s="180" t="s">
        <v>14</v>
      </c>
      <c r="L28" s="181">
        <f>SUM(L8:L27)</f>
        <v>190</v>
      </c>
      <c r="M28" s="177">
        <f>SUM(M8:M27)</f>
        <v>1352</v>
      </c>
      <c r="N28" s="177">
        <f>SUM(N8:N27)</f>
        <v>1050</v>
      </c>
      <c r="O28" s="175" t="s">
        <v>13</v>
      </c>
    </row>
    <row r="29" spans="2:14" ht="15">
      <c r="B29" s="49"/>
      <c r="I29" s="50"/>
      <c r="J29" s="143"/>
      <c r="L29" s="52"/>
      <c r="M29" s="49"/>
      <c r="N29" s="49"/>
    </row>
    <row r="30" ht="15">
      <c r="A30" t="s">
        <v>68</v>
      </c>
    </row>
    <row r="31" ht="15">
      <c r="A31" t="s">
        <v>81</v>
      </c>
    </row>
    <row r="32" ht="15">
      <c r="A32" t="s">
        <v>80</v>
      </c>
    </row>
    <row r="33" ht="15">
      <c r="A33" s="51"/>
    </row>
    <row r="34" ht="15">
      <c r="A34" t="s">
        <v>83</v>
      </c>
    </row>
    <row r="35" ht="15">
      <c r="A35" s="12" t="s">
        <v>23</v>
      </c>
    </row>
    <row r="36" ht="15">
      <c r="A36" s="12" t="s">
        <v>21</v>
      </c>
    </row>
    <row r="37" ht="15">
      <c r="A37" s="100" t="s">
        <v>69</v>
      </c>
    </row>
    <row r="38" ht="15">
      <c r="A38" s="12" t="s">
        <v>22</v>
      </c>
    </row>
    <row r="39" spans="1:15" ht="15">
      <c r="A39" s="12" t="s">
        <v>54</v>
      </c>
      <c r="O39" s="9"/>
    </row>
    <row r="40" spans="1:17" ht="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15">
      <c r="A41" s="100" t="s">
        <v>86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ht="15">
      <c r="A42" s="100" t="s">
        <v>87</v>
      </c>
    </row>
    <row r="43" ht="15">
      <c r="A43" s="100" t="s">
        <v>88</v>
      </c>
    </row>
    <row r="44" ht="15">
      <c r="A44" s="100" t="s">
        <v>89</v>
      </c>
    </row>
    <row r="45" ht="15">
      <c r="A45" s="100" t="s">
        <v>90</v>
      </c>
    </row>
    <row r="46" ht="15">
      <c r="A46" s="100" t="s">
        <v>91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2010-05-24T09:28:15Z</cp:lastPrinted>
  <dcterms:created xsi:type="dcterms:W3CDTF">2010-02-27T17:45:58Z</dcterms:created>
  <dcterms:modified xsi:type="dcterms:W3CDTF">2010-05-24T09:29:26Z</dcterms:modified>
  <cp:category/>
  <cp:version/>
  <cp:contentType/>
  <cp:contentStatus/>
</cp:coreProperties>
</file>